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showInkAnnotation="0" codeName="ThisWorkbook"/>
  <mc:AlternateContent xmlns:mc="http://schemas.openxmlformats.org/markup-compatibility/2006">
    <mc:Choice Requires="x15">
      <x15ac:absPath xmlns:x15ac="http://schemas.microsoft.com/office/spreadsheetml/2010/11/ac" url="https://flankspeed.sharepoint-mil.us/sites/OACommunityDashboard/Shared Documents/General/- Dashboards/1. Billet Dashboard/"/>
    </mc:Choice>
  </mc:AlternateContent>
  <xr:revisionPtr revIDLastSave="1819" documentId="11_04D1898ECCEE0EF7636E88B1E19156FD2A104C3A" xr6:coauthVersionLast="47" xr6:coauthVersionMax="47" xr10:uidLastSave="{113379F7-8FBA-4FA3-8539-63A208B5A38B}"/>
  <bookViews>
    <workbookView xWindow="-120" yWindow="90" windowWidth="29040" windowHeight="15510" xr2:uid="{00000000-000D-0000-FFFF-FFFF00000000}"/>
  </bookViews>
  <sheets>
    <sheet name="OA Billet Dashboard" sheetId="18" r:id="rId1"/>
    <sheet name="HELP - Instructions" sheetId="19" r:id="rId2"/>
  </sheets>
  <definedNames>
    <definedName name="_xlnm.Print_Area" localSheetId="1">'HELP - Instructions'!$B$1:$J$49</definedName>
    <definedName name="Slicer_Community1">#N/A</definedName>
    <definedName name="Slicer_Criticality">#N/A</definedName>
    <definedName name="Slicer_Joint">#N/A</definedName>
    <definedName name="Slicer_PRD_YYYY">#N/A</definedName>
    <definedName name="Slicer_Rank">#N/A</definedName>
    <definedName name="Slicer_SeaShore_2">#N/A</definedName>
    <definedName name="Slicer_SSP_Defined">#N/A</definedName>
    <definedName name="Slicer_State">#N/A</definedName>
    <definedName name="Slicer_Type">#N/A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4:slicerCache r:id="rId6"/>
        <x14:slicerCache r:id="rId7"/>
        <x14:slicerCache r:id="rId8"/>
        <x14:slicerCache r:id="rId9"/>
        <x14:slicerCache r:id="rId10"/>
        <x14:slicerCache r:id="rId11"/>
      </x15:slicerCaches>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Billet Dashboard-24a3593f-c615-4f6b-9483-2e540e037fbf" name="Billet Dashboard" connection="Query - Billet Dashboard"/>
          <x15:modelTable id="Billet Dashboard-424c820c-24a6-49ae-99d3-2923f6631bfe" name="Billet Dashboard 1" connection="Query - Billet Dashboard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18" l="1"/>
  <c r="O12" i="18"/>
  <c r="O13" i="18"/>
  <c r="O14" i="18"/>
  <c r="O15" i="18"/>
  <c r="O16" i="18"/>
  <c r="O17" i="18"/>
  <c r="O18" i="18"/>
  <c r="O19" i="18"/>
  <c r="O20" i="18"/>
  <c r="O21" i="18"/>
  <c r="O22" i="18"/>
  <c r="O23" i="18"/>
  <c r="O24" i="18"/>
  <c r="O25" i="18"/>
  <c r="O26" i="18"/>
  <c r="O27" i="18"/>
  <c r="O28" i="18"/>
  <c r="O29" i="18"/>
  <c r="O30" i="18"/>
  <c r="O31" i="18"/>
  <c r="O32" i="18"/>
  <c r="O33" i="18"/>
  <c r="O34" i="18"/>
  <c r="O35" i="18"/>
  <c r="O36" i="18"/>
  <c r="O37" i="18"/>
  <c r="O38" i="18"/>
  <c r="O39" i="18"/>
  <c r="O40" i="18"/>
  <c r="O41" i="18"/>
  <c r="O42" i="18"/>
  <c r="O43" i="18"/>
  <c r="O44" i="18"/>
  <c r="O45" i="18"/>
  <c r="O46" i="18"/>
  <c r="O47" i="18"/>
  <c r="O48" i="18"/>
  <c r="O49" i="18"/>
  <c r="O50" i="18"/>
  <c r="O51" i="18"/>
  <c r="O52" i="18"/>
  <c r="O53" i="18"/>
  <c r="O54" i="18"/>
  <c r="O55" i="18"/>
  <c r="O56" i="18"/>
  <c r="O57" i="18"/>
  <c r="O58" i="18"/>
  <c r="O59" i="18"/>
  <c r="O60" i="18"/>
  <c r="O61" i="18"/>
  <c r="O62" i="18"/>
  <c r="O63" i="18"/>
  <c r="O64" i="18"/>
  <c r="O65" i="18"/>
  <c r="O66" i="18"/>
  <c r="O67" i="18"/>
  <c r="O68" i="18"/>
  <c r="O69" i="18"/>
  <c r="O70" i="18"/>
  <c r="O71" i="18"/>
  <c r="O72" i="18"/>
  <c r="O73" i="18"/>
  <c r="O74" i="18"/>
  <c r="O75" i="18"/>
  <c r="O76" i="18"/>
  <c r="O77" i="18"/>
  <c r="O78" i="18"/>
  <c r="O79" i="18"/>
  <c r="O80" i="18"/>
  <c r="O81" i="18"/>
  <c r="O82" i="18"/>
  <c r="O83" i="18"/>
  <c r="O84" i="18"/>
  <c r="O85" i="18"/>
  <c r="O86" i="18"/>
  <c r="O87" i="18"/>
  <c r="O88" i="18"/>
  <c r="O89" i="18"/>
  <c r="O90" i="18"/>
  <c r="O91" i="18"/>
  <c r="O92" i="18"/>
  <c r="O93" i="18"/>
  <c r="O94" i="18"/>
  <c r="O95" i="18"/>
  <c r="O96" i="18"/>
  <c r="O97" i="18"/>
  <c r="O98" i="18"/>
  <c r="O99" i="18"/>
  <c r="O100" i="18"/>
  <c r="O101" i="18"/>
  <c r="O102" i="18"/>
  <c r="O103" i="18"/>
  <c r="O104" i="18"/>
  <c r="O105" i="18"/>
  <c r="O106" i="18"/>
  <c r="O107" i="18"/>
  <c r="O108" i="18"/>
  <c r="O109" i="18"/>
  <c r="O110" i="18"/>
  <c r="O111" i="18"/>
  <c r="O112" i="18"/>
  <c r="O113" i="18"/>
  <c r="O114" i="18"/>
  <c r="O115" i="18"/>
  <c r="O116" i="18"/>
  <c r="O117" i="18"/>
  <c r="O118" i="18"/>
  <c r="O119" i="18"/>
  <c r="O120" i="18"/>
  <c r="O121" i="18"/>
  <c r="O122" i="18"/>
  <c r="O123" i="18"/>
  <c r="O124" i="18"/>
  <c r="O125" i="18"/>
  <c r="O126" i="18"/>
  <c r="O127" i="18"/>
  <c r="O128" i="18"/>
  <c r="O129" i="18"/>
  <c r="O130" i="18"/>
  <c r="O131" i="18"/>
  <c r="O132" i="18"/>
  <c r="O133" i="18"/>
  <c r="O134" i="18"/>
  <c r="O135" i="18"/>
  <c r="O136" i="18"/>
  <c r="O137" i="18"/>
  <c r="O138" i="18"/>
  <c r="O139" i="18"/>
  <c r="O140" i="18"/>
  <c r="O141" i="18"/>
  <c r="O142" i="18"/>
  <c r="O143" i="18"/>
  <c r="O144" i="18"/>
  <c r="O145" i="18"/>
  <c r="O146" i="18"/>
  <c r="O147" i="18"/>
  <c r="O148" i="18"/>
  <c r="O149" i="18"/>
  <c r="O150" i="18"/>
  <c r="O151" i="18"/>
  <c r="O152" i="18"/>
  <c r="O153" i="18"/>
  <c r="O154" i="18"/>
  <c r="O155" i="18"/>
  <c r="O156" i="18"/>
  <c r="O157" i="18"/>
  <c r="O158" i="18"/>
  <c r="O159" i="18"/>
  <c r="O160" i="18"/>
  <c r="O161" i="18"/>
  <c r="O162" i="18"/>
  <c r="O163" i="18"/>
  <c r="O164" i="18"/>
  <c r="O165" i="18"/>
  <c r="O166" i="18"/>
  <c r="O167" i="18"/>
  <c r="O168" i="18"/>
  <c r="O169" i="18"/>
  <c r="O170" i="18"/>
  <c r="O171" i="18"/>
  <c r="O172" i="18"/>
  <c r="O173" i="18"/>
  <c r="O174" i="18"/>
  <c r="O175" i="18"/>
  <c r="O176" i="18"/>
  <c r="O177" i="18"/>
  <c r="O178" i="18"/>
  <c r="O179" i="18"/>
  <c r="O180" i="18"/>
  <c r="O181" i="18"/>
  <c r="O182" i="18"/>
  <c r="O183" i="18"/>
  <c r="O184" i="18"/>
  <c r="O185" i="18"/>
  <c r="O186" i="18"/>
  <c r="O187" i="18"/>
  <c r="O188" i="18"/>
  <c r="O189" i="18"/>
  <c r="O190" i="18"/>
  <c r="O191" i="18"/>
  <c r="O192" i="18"/>
  <c r="O193" i="18"/>
  <c r="O194" i="18"/>
  <c r="O195" i="18"/>
  <c r="O196" i="18"/>
  <c r="O197" i="18"/>
  <c r="O198" i="18"/>
  <c r="O199" i="18"/>
  <c r="O200" i="18"/>
  <c r="O201" i="18"/>
  <c r="O202" i="18"/>
  <c r="O203" i="18"/>
  <c r="O204" i="18"/>
  <c r="O205" i="18"/>
  <c r="O206" i="18"/>
  <c r="O207" i="18"/>
  <c r="O208" i="18"/>
  <c r="O209" i="18"/>
  <c r="O210" i="18"/>
  <c r="O211" i="18"/>
  <c r="O212" i="18"/>
  <c r="O213" i="18"/>
  <c r="O214" i="18"/>
  <c r="O215" i="18"/>
  <c r="O216" i="18"/>
  <c r="O217" i="18"/>
  <c r="O218" i="18"/>
  <c r="O219" i="18"/>
  <c r="O220" i="18"/>
  <c r="O221" i="18"/>
  <c r="O222" i="18"/>
  <c r="O223" i="18"/>
  <c r="O224" i="18"/>
  <c r="O225" i="18"/>
  <c r="O226" i="18"/>
  <c r="O227" i="18"/>
  <c r="O228" i="18"/>
  <c r="O229" i="18"/>
  <c r="O230" i="18"/>
  <c r="O231" i="18"/>
  <c r="O232" i="18"/>
  <c r="O233" i="18"/>
  <c r="O234" i="18"/>
  <c r="O235" i="18"/>
  <c r="O236" i="18"/>
  <c r="O237" i="18"/>
  <c r="O238" i="18"/>
  <c r="O239" i="18"/>
  <c r="O240" i="18"/>
  <c r="O241" i="18"/>
  <c r="O242" i="18"/>
  <c r="O243" i="18"/>
  <c r="O244" i="18"/>
  <c r="O245" i="18"/>
  <c r="O246" i="18"/>
  <c r="O247" i="18"/>
  <c r="O248" i="18"/>
  <c r="O249" i="18"/>
  <c r="O250" i="18"/>
  <c r="O251" i="18"/>
  <c r="O252" i="18"/>
  <c r="O253" i="18"/>
  <c r="O254" i="18"/>
  <c r="O255" i="18"/>
  <c r="O256" i="18"/>
  <c r="O257" i="18"/>
  <c r="O258" i="18"/>
  <c r="O259" i="18"/>
  <c r="O260" i="18"/>
  <c r="O261" i="18"/>
  <c r="O262" i="18"/>
  <c r="O263" i="18"/>
  <c r="O264" i="18"/>
  <c r="O265" i="18"/>
  <c r="O266" i="18"/>
  <c r="O267" i="18"/>
  <c r="O268" i="18"/>
  <c r="O269" i="18"/>
  <c r="O270" i="18"/>
  <c r="O271" i="18"/>
  <c r="O272" i="18"/>
  <c r="O273" i="18"/>
  <c r="O274" i="18"/>
  <c r="O275" i="18"/>
  <c r="O276" i="18"/>
  <c r="O277" i="18"/>
  <c r="O278" i="18"/>
  <c r="O279" i="18"/>
  <c r="O280" i="18"/>
  <c r="O281" i="18"/>
  <c r="O282" i="18"/>
  <c r="O283" i="18"/>
  <c r="O284" i="18"/>
  <c r="O285" i="18"/>
  <c r="O286" i="18"/>
  <c r="O287" i="18"/>
  <c r="O288" i="18"/>
  <c r="O289" i="18"/>
  <c r="O290" i="18"/>
  <c r="O291" i="18"/>
  <c r="O292" i="18"/>
  <c r="O293" i="18"/>
  <c r="O294" i="18"/>
  <c r="O295" i="18"/>
  <c r="O296" i="18"/>
  <c r="O297" i="18"/>
  <c r="O298" i="18"/>
  <c r="O299" i="18"/>
  <c r="O300" i="18"/>
  <c r="O301" i="18"/>
  <c r="O302" i="18"/>
  <c r="O303" i="18"/>
  <c r="O304" i="18"/>
  <c r="O305" i="18"/>
  <c r="O306" i="18"/>
  <c r="O307" i="18"/>
  <c r="O308" i="18"/>
  <c r="O309" i="18"/>
  <c r="O310" i="18"/>
  <c r="O311" i="18"/>
  <c r="O312" i="18"/>
  <c r="O313" i="18"/>
  <c r="O314" i="18"/>
  <c r="O315" i="18"/>
  <c r="O316" i="18"/>
  <c r="O317" i="18"/>
  <c r="O318" i="18"/>
  <c r="O319" i="18"/>
  <c r="O10" i="18"/>
  <c r="T218" i="18" l="1"/>
  <c r="T190" i="18"/>
  <c r="T179" i="18"/>
  <c r="T54" i="18"/>
  <c r="T212" i="18"/>
  <c r="T236" i="18"/>
  <c r="T59" i="18"/>
  <c r="T158" i="18"/>
  <c r="T296" i="18"/>
  <c r="T289" i="18"/>
  <c r="T222" i="18"/>
  <c r="T180" i="18"/>
  <c r="T38" i="18"/>
  <c r="T233" i="18"/>
  <c r="T62" i="18"/>
  <c r="T164" i="18"/>
  <c r="T186" i="18"/>
  <c r="T262" i="18"/>
  <c r="T317" i="18"/>
  <c r="T97" i="18"/>
  <c r="T213" i="18"/>
  <c r="T10" i="18"/>
  <c r="T280" i="18"/>
  <c r="T187" i="18"/>
  <c r="T128" i="18"/>
  <c r="T77" i="18"/>
  <c r="T160" i="18"/>
  <c r="T134" i="18"/>
  <c r="T26" i="18"/>
  <c r="T31" i="18"/>
  <c r="T243" i="18"/>
  <c r="T98" i="18"/>
  <c r="T201" i="18"/>
  <c r="T35" i="18"/>
  <c r="T303" i="18"/>
  <c r="T176" i="18"/>
  <c r="T251" i="18"/>
  <c r="T209" i="18"/>
  <c r="T15" i="18"/>
  <c r="T278" i="18"/>
  <c r="T152" i="18"/>
  <c r="T290" i="18"/>
  <c r="T245" i="18"/>
  <c r="T215" i="18"/>
  <c r="T154" i="18"/>
  <c r="T139" i="18"/>
  <c r="T194" i="18"/>
  <c r="T274" i="18"/>
  <c r="T256" i="18"/>
  <c r="T96" i="18"/>
  <c r="T73" i="18"/>
  <c r="T267" i="18"/>
  <c r="T250" i="18"/>
  <c r="T166" i="18"/>
  <c r="T197" i="18"/>
  <c r="T312" i="18"/>
  <c r="T16" i="18"/>
  <c r="T36" i="18"/>
  <c r="T58" i="18"/>
  <c r="T295" i="18"/>
  <c r="T99" i="18"/>
  <c r="T33" i="18"/>
  <c r="T319" i="18"/>
  <c r="T157" i="18"/>
  <c r="T170" i="18"/>
  <c r="T210" i="18"/>
  <c r="T185" i="18"/>
  <c r="T162" i="18"/>
  <c r="T231" i="18"/>
  <c r="T133" i="18"/>
  <c r="T113" i="18"/>
  <c r="T115" i="18"/>
  <c r="T118" i="18"/>
  <c r="T266" i="18"/>
  <c r="T307" i="18"/>
  <c r="T275" i="18"/>
  <c r="T297" i="18"/>
  <c r="T45" i="18"/>
  <c r="T230" i="18"/>
  <c r="T161" i="18"/>
  <c r="T52" i="18"/>
  <c r="T169" i="18"/>
  <c r="T183" i="18"/>
  <c r="T68" i="18"/>
  <c r="T269" i="18"/>
  <c r="T232" i="18"/>
  <c r="T147" i="18"/>
  <c r="T110" i="18"/>
  <c r="T240" i="18"/>
  <c r="T281" i="18"/>
  <c r="T223" i="18"/>
  <c r="T276" i="18"/>
  <c r="T315" i="18"/>
  <c r="T249" i="18"/>
  <c r="T294" i="18"/>
  <c r="T20" i="18"/>
  <c r="T39" i="18"/>
  <c r="T178" i="18"/>
  <c r="T95" i="18"/>
  <c r="T287" i="18"/>
  <c r="T264" i="18"/>
  <c r="T302" i="18"/>
  <c r="T74" i="18"/>
  <c r="T34" i="18"/>
  <c r="T299" i="18"/>
  <c r="T195" i="18"/>
  <c r="T49" i="18"/>
  <c r="T293" i="18"/>
  <c r="T111" i="18"/>
  <c r="T65" i="18"/>
  <c r="T146" i="18"/>
  <c r="T144" i="18"/>
  <c r="T90" i="18"/>
  <c r="T76" i="18"/>
  <c r="T247" i="18"/>
  <c r="T202" i="18"/>
  <c r="T19" i="18"/>
  <c r="T24" i="18"/>
  <c r="T108" i="18"/>
  <c r="T69" i="18"/>
  <c r="T104" i="18"/>
  <c r="T72" i="18"/>
  <c r="T107" i="18"/>
  <c r="T13" i="18"/>
  <c r="T196" i="18"/>
  <c r="T227" i="18"/>
  <c r="T177" i="18"/>
  <c r="T145" i="18"/>
  <c r="T32" i="18"/>
  <c r="T305" i="18"/>
  <c r="T122" i="18"/>
  <c r="T239" i="18"/>
  <c r="T286" i="18"/>
  <c r="T66" i="18"/>
  <c r="T46" i="18"/>
  <c r="T44" i="18"/>
  <c r="T309" i="18"/>
  <c r="T116" i="18"/>
  <c r="T167" i="18"/>
  <c r="T136" i="18"/>
  <c r="T306" i="18"/>
  <c r="T130" i="18"/>
  <c r="T120" i="18"/>
  <c r="T208" i="18"/>
  <c r="T237" i="18"/>
  <c r="T304" i="18"/>
  <c r="T163" i="18"/>
  <c r="T53" i="18"/>
  <c r="T225" i="18"/>
  <c r="T151" i="18"/>
  <c r="T109" i="18"/>
  <c r="T182" i="18"/>
  <c r="T103" i="18"/>
  <c r="T126" i="18"/>
  <c r="T156" i="18"/>
  <c r="T200" i="18"/>
  <c r="T279" i="18"/>
  <c r="T273" i="18"/>
  <c r="T159" i="18"/>
  <c r="T29" i="18"/>
  <c r="T21" i="18"/>
  <c r="T246" i="18"/>
  <c r="T173" i="18"/>
  <c r="T192" i="18"/>
  <c r="T86" i="18"/>
  <c r="T101" i="18"/>
  <c r="T229" i="18"/>
  <c r="T220" i="18"/>
  <c r="T311" i="18"/>
  <c r="T219" i="18"/>
  <c r="T253" i="18"/>
  <c r="T241" i="18"/>
  <c r="T181" i="18"/>
  <c r="T123" i="18"/>
  <c r="T132" i="18"/>
  <c r="T265" i="18"/>
  <c r="T131" i="18"/>
  <c r="T242" i="18"/>
  <c r="T47" i="18"/>
  <c r="T84" i="18"/>
  <c r="T91" i="18"/>
  <c r="T64" i="18"/>
  <c r="T30" i="18"/>
  <c r="T127" i="18"/>
  <c r="T300" i="18"/>
  <c r="T60" i="18"/>
  <c r="T82" i="18"/>
  <c r="T318" i="18"/>
  <c r="T94" i="18"/>
  <c r="T189" i="18"/>
  <c r="T51" i="18"/>
  <c r="T40" i="18"/>
  <c r="T117" i="18"/>
  <c r="T61" i="18"/>
  <c r="T112" i="18"/>
  <c r="T314" i="18"/>
  <c r="T37" i="18"/>
  <c r="T155" i="18"/>
  <c r="T255" i="18"/>
  <c r="T78" i="18"/>
  <c r="T206" i="18"/>
  <c r="T93" i="18"/>
  <c r="T217" i="18"/>
  <c r="T308" i="18"/>
  <c r="T41" i="18"/>
  <c r="T205" i="18"/>
  <c r="T184" i="18"/>
  <c r="T17" i="18"/>
  <c r="T50" i="18"/>
  <c r="T148" i="18"/>
  <c r="T43" i="18"/>
  <c r="T48" i="18"/>
  <c r="T140" i="18"/>
  <c r="T168" i="18"/>
  <c r="T25" i="18"/>
  <c r="T283" i="18"/>
  <c r="T268" i="18"/>
  <c r="T271" i="18"/>
  <c r="T310" i="18"/>
  <c r="T114" i="18"/>
  <c r="T23" i="18"/>
  <c r="T199" i="18"/>
  <c r="T260" i="18"/>
  <c r="T234" i="18"/>
  <c r="T11" i="18"/>
  <c r="T79" i="18"/>
  <c r="T272" i="18"/>
  <c r="T81" i="18"/>
  <c r="T125" i="18"/>
  <c r="T80" i="18"/>
  <c r="T228" i="18"/>
  <c r="T277" i="18"/>
  <c r="T149" i="18"/>
  <c r="T238" i="18"/>
  <c r="T248" i="18"/>
  <c r="T214" i="18"/>
  <c r="T129" i="18"/>
  <c r="T70" i="18"/>
  <c r="T106" i="18"/>
  <c r="T142" i="18"/>
  <c r="T150" i="18"/>
  <c r="T137" i="18"/>
  <c r="T102" i="18"/>
  <c r="T298" i="18"/>
  <c r="T18" i="18"/>
  <c r="T263" i="18"/>
  <c r="T244" i="18"/>
  <c r="T224" i="18"/>
  <c r="T207" i="18"/>
  <c r="T71" i="18"/>
  <c r="T124" i="18"/>
  <c r="T301" i="18"/>
  <c r="T28" i="18"/>
  <c r="T143" i="18"/>
  <c r="T42" i="18"/>
  <c r="T153" i="18"/>
  <c r="T87" i="18"/>
  <c r="T316" i="18"/>
  <c r="T291" i="18"/>
  <c r="T55" i="18"/>
  <c r="T285" i="18"/>
  <c r="T216" i="18"/>
  <c r="T175" i="18"/>
  <c r="T221" i="18"/>
  <c r="T172" i="18"/>
  <c r="T67" i="18"/>
  <c r="T191" i="18"/>
  <c r="T27" i="18"/>
  <c r="T258" i="18"/>
  <c r="T63" i="18"/>
  <c r="T257" i="18"/>
  <c r="T313" i="18"/>
  <c r="T12" i="18"/>
  <c r="T254" i="18"/>
  <c r="T226" i="18"/>
  <c r="T89" i="18"/>
  <c r="T135" i="18"/>
  <c r="T75" i="18"/>
  <c r="T259" i="18"/>
  <c r="T57" i="18"/>
  <c r="T171" i="18"/>
  <c r="T198" i="18"/>
  <c r="T292" i="18"/>
  <c r="T138" i="18"/>
  <c r="T203" i="18"/>
  <c r="T105" i="18"/>
  <c r="T119" i="18"/>
  <c r="T121" i="18"/>
  <c r="T288" i="18"/>
  <c r="T282" i="18"/>
  <c r="T141" i="18"/>
  <c r="T22" i="18"/>
  <c r="T261" i="18"/>
  <c r="T83" i="18"/>
  <c r="T235" i="18"/>
  <c r="T270" i="18"/>
  <c r="T204" i="18"/>
  <c r="T92" i="18"/>
  <c r="T56" i="18"/>
  <c r="T165" i="18"/>
  <c r="T211" i="18"/>
  <c r="T252" i="18"/>
  <c r="T100" i="18"/>
  <c r="T14" i="18"/>
  <c r="T188" i="18"/>
  <c r="T174" i="18"/>
  <c r="T88" i="18"/>
  <c r="T85" i="18"/>
  <c r="T193" i="18"/>
  <c r="T284" i="1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 Billet Dashboard" description="Connection to the 'Billet Dashboard' query in the workbook." type="100" refreshedVersion="6" minRefreshableVersion="5">
    <extLst>
      <ext xmlns:x15="http://schemas.microsoft.com/office/spreadsheetml/2010/11/main" uri="{DE250136-89BD-433C-8126-D09CA5730AF9}">
        <x15:connection id="69629b56-3631-4558-a9b8-e0b17c4f1d0e"/>
      </ext>
    </extLst>
  </connection>
  <connection id="2" xr16:uid="{00000000-0015-0000-FFFF-FFFF01000000}" name="Query - Billet Dashboard1" description="Connection to the 'Billet Dashboard' query in the workbook." type="100" refreshedVersion="6" minRefreshableVersion="5">
    <extLst>
      <ext xmlns:x15="http://schemas.microsoft.com/office/spreadsheetml/2010/11/main" uri="{DE250136-89BD-433C-8126-D09CA5730AF9}">
        <x15:connection id="5902447c-4210-42c2-9ccb-727ecf9ec02d"/>
      </ext>
    </extLst>
  </connection>
  <connection id="3" xr16:uid="{00000000-0015-0000-FFFF-FFFF0200000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<sst xmlns="http://schemas.openxmlformats.org/spreadsheetml/2006/main" count="4073" uniqueCount="604">
  <si>
    <t>Hide</t>
  </si>
  <si>
    <t>DON'T DELETE FORMULA</t>
  </si>
  <si>
    <t>Filters</t>
  </si>
  <si>
    <t>Title</t>
  </si>
  <si>
    <t>Command</t>
  </si>
  <si>
    <t>Homeport</t>
  </si>
  <si>
    <t>State</t>
  </si>
  <si>
    <t>UIC</t>
  </si>
  <si>
    <t>BSC</t>
  </si>
  <si>
    <t>Rank</t>
  </si>
  <si>
    <t>Community</t>
  </si>
  <si>
    <t>Desig</t>
  </si>
  <si>
    <t>Sub Spec</t>
  </si>
  <si>
    <t>SSP Defined</t>
  </si>
  <si>
    <t>Joint</t>
  </si>
  <si>
    <t>Incumber Report Date</t>
  </si>
  <si>
    <t>Eligible to Transfer</t>
  </si>
  <si>
    <t>Criticality</t>
  </si>
  <si>
    <t>Incumbent SSP</t>
  </si>
  <si>
    <t>Duty Type</t>
  </si>
  <si>
    <t>SeaShore</t>
  </si>
  <si>
    <t>SeaShore 2</t>
  </si>
  <si>
    <t>ASST AIR &amp; MARITIME DOMAINS/03018227</t>
  </si>
  <si>
    <t>OSD</t>
  </si>
  <si>
    <t xml:space="preserve"> ARLINGTON</t>
  </si>
  <si>
    <t>VA</t>
  </si>
  <si>
    <t>00029</t>
  </si>
  <si>
    <t>CDR</t>
  </si>
  <si>
    <t>AVIATION</t>
  </si>
  <si>
    <t>3211P</t>
  </si>
  <si>
    <t>Master's</t>
  </si>
  <si>
    <t>Priority</t>
  </si>
  <si>
    <t>nan</t>
  </si>
  <si>
    <t>AD</t>
  </si>
  <si>
    <t>CH JCIDS BR                     00009023</t>
  </si>
  <si>
    <t>US STRATCOM</t>
  </si>
  <si>
    <t xml:space="preserve"> OFFUTT AFB</t>
  </si>
  <si>
    <t>NE</t>
  </si>
  <si>
    <t>SUB</t>
  </si>
  <si>
    <t>JOINT MILITARY OPERATIONS/00011069/</t>
  </si>
  <si>
    <t>CENTCOM HQ</t>
  </si>
  <si>
    <t xml:space="preserve"> MACDILL AFB</t>
  </si>
  <si>
    <t>FL</t>
  </si>
  <si>
    <t>LCDR</t>
  </si>
  <si>
    <t>Any URL</t>
  </si>
  <si>
    <t>LOG PLANS/OPS LOG PLNR/00011100</t>
  </si>
  <si>
    <t>SUPPLY</t>
  </si>
  <si>
    <t>3212P</t>
  </si>
  <si>
    <t>CHIEF FUTURE OPNS/00007593</t>
  </si>
  <si>
    <t>USFK FWD</t>
  </si>
  <si>
    <t xml:space="preserve"> PYONG TAEK</t>
  </si>
  <si>
    <t>KOREA</t>
  </si>
  <si>
    <t>MPWR PLN</t>
  </si>
  <si>
    <t>BUPERS</t>
  </si>
  <si>
    <t xml:space="preserve"> MILLINGTON</t>
  </si>
  <si>
    <t>TN</t>
  </si>
  <si>
    <t>00022</t>
  </si>
  <si>
    <t>HR</t>
  </si>
  <si>
    <t>Not Joint</t>
  </si>
  <si>
    <t>Critical</t>
  </si>
  <si>
    <t>PERS RSCH / N100 PROGRAM ANALYST</t>
  </si>
  <si>
    <t>CHNPERSUP WASHDC</t>
  </si>
  <si>
    <t>MPWR PLN/STRATEGIC  PROGRAMMING BR HD</t>
  </si>
  <si>
    <t>CAPT</t>
  </si>
  <si>
    <t>3211Q</t>
  </si>
  <si>
    <t>Proven Master's</t>
  </si>
  <si>
    <t>ED TRA PLAN GEN/ACCESSION PLANNING</t>
  </si>
  <si>
    <t>NETC SCO MILL</t>
  </si>
  <si>
    <t>STAT DATA ANAL/SENIOR ANLST</t>
  </si>
  <si>
    <t>VX 9</t>
  </si>
  <si>
    <t xml:space="preserve"> CHINA LAKE</t>
  </si>
  <si>
    <t>CA</t>
  </si>
  <si>
    <t>09030</t>
  </si>
  <si>
    <t>LOGISTICS/ PLANNER  /00011438</t>
  </si>
  <si>
    <t>JS J7 HAMPTON RD</t>
  </si>
  <si>
    <t xml:space="preserve"> NORFOLK</t>
  </si>
  <si>
    <t>3212Q</t>
  </si>
  <si>
    <t>MPWR PLN/INTEGRATED PLANS</t>
  </si>
  <si>
    <t>NETC PENSACOLA</t>
  </si>
  <si>
    <t xml:space="preserve"> PENSACOLA</t>
  </si>
  <si>
    <t>00076</t>
  </si>
  <si>
    <t>LOG PLANS/LOG PLAN/00007004</t>
  </si>
  <si>
    <t>SOF AT&amp;L</t>
  </si>
  <si>
    <t>01395</t>
  </si>
  <si>
    <t>PERS PLN / DIRECTOR BUSINESS OPS</t>
  </si>
  <si>
    <t>MNCC</t>
  </si>
  <si>
    <t>4016A</t>
  </si>
  <si>
    <t>3211H</t>
  </si>
  <si>
    <t>Master's Preferred</t>
  </si>
  <si>
    <t>ASSISTANT FOR NAVAL IG</t>
  </si>
  <si>
    <t>NAVINSGEN WASHDC</t>
  </si>
  <si>
    <t xml:space="preserve"> WASHINGTON</t>
  </si>
  <si>
    <t>DC</t>
  </si>
  <si>
    <t>MIL OPERATIONS ANAL/MIL FACULTY/00009760</t>
  </si>
  <si>
    <t>NDU</t>
  </si>
  <si>
    <t>01130</t>
  </si>
  <si>
    <t>INST PHYS SCI/MATH/ OPS ANALYSIS</t>
  </si>
  <si>
    <t>NAVAL ACAD</t>
  </si>
  <si>
    <t xml:space="preserve"> ANNAPOLIS</t>
  </si>
  <si>
    <t>MD</t>
  </si>
  <si>
    <t>00161</t>
  </si>
  <si>
    <t>INST PHYS SCI/MATH/ OPS ANALYSIS/PMP</t>
  </si>
  <si>
    <t>PMP</t>
  </si>
  <si>
    <t>3211D</t>
  </si>
  <si>
    <t>PhD</t>
  </si>
  <si>
    <t>STF OPS&amp;PLN</t>
  </si>
  <si>
    <t>CCSG 15</t>
  </si>
  <si>
    <t xml:space="preserve"> NORTH ISLAND</t>
  </si>
  <si>
    <t>09721</t>
  </si>
  <si>
    <t>SWO</t>
  </si>
  <si>
    <t>SUP LOG/AVIATION SPARES</t>
  </si>
  <si>
    <t>COMUSFLTFORCOM</t>
  </si>
  <si>
    <t>00060</t>
  </si>
  <si>
    <t>SUP LOG/DIV HD</t>
  </si>
  <si>
    <t>JOINT LOG PLANNER          00000943</t>
  </si>
  <si>
    <t>JCS WASH DC</t>
  </si>
  <si>
    <t>LOGISTICS/CHIEF, LOGISTICS SERV/00000924</t>
  </si>
  <si>
    <t>OPS ANALYST/OPERATIONS RESEARCH ANALYST</t>
  </si>
  <si>
    <t>PERS PLN/N132HD ENL ACES PLNS&amp;FRCE SHPNG</t>
  </si>
  <si>
    <t>PERS PLN</t>
  </si>
  <si>
    <t>SR OPS RESEARCH OFFICER/03095696</t>
  </si>
  <si>
    <t>DLA J6 RICH VA</t>
  </si>
  <si>
    <t xml:space="preserve"> RICHMOND</t>
  </si>
  <si>
    <t>00200</t>
  </si>
  <si>
    <t>BUDGET/RPN BUDGET/ADDU FM 10220/47454</t>
  </si>
  <si>
    <t>RT</t>
  </si>
  <si>
    <t>PERS P&amp;P DIR/HD, STRGTH PLNING &amp; ANLSYS</t>
  </si>
  <si>
    <t>PERS PLN/N132 DEP, ENL PLNS &amp;POLICY BH</t>
  </si>
  <si>
    <t>COMPREHENSIVE ANALYTICS BRANCH HEAD</t>
  </si>
  <si>
    <t>OPNAV</t>
  </si>
  <si>
    <t xml:space="preserve"> PENTAGON, ARLINGTON</t>
  </si>
  <si>
    <t>00011</t>
  </si>
  <si>
    <t>PERS P&amp;P DIR/HD/ADDU TO 10955/45997</t>
  </si>
  <si>
    <t>MPWR PLN/HD/ADDU TO 10210/45997</t>
  </si>
  <si>
    <t>OPS ANAL/SCN MANAGER/N9IS1</t>
  </si>
  <si>
    <t>OPS ANAL/N712 EDU STRAT ANALYST</t>
  </si>
  <si>
    <t>LT</t>
  </si>
  <si>
    <t>COMPTROLLER/M&amp;P ANAL/ADDU TO 10215/45997</t>
  </si>
  <si>
    <t xml:space="preserve">MPWR PLN MPTE/RS1 RO/N13M3/MPWR PLN </t>
  </si>
  <si>
    <t>PERS PLN/ASST ENL STRENGTH PLNS</t>
  </si>
  <si>
    <t>PERS P&amp;P DIR/DEP MIL COMP BR/N130</t>
  </si>
  <si>
    <t>PERS DIST ENL/DATA QUALITY MGMT</t>
  </si>
  <si>
    <t>CNAVPERSCOM MILL</t>
  </si>
  <si>
    <t>TRANS LOG/TRANS OFFC  (TWCF)</t>
  </si>
  <si>
    <t>MSDDC HQ TWCF SC</t>
  </si>
  <si>
    <t xml:space="preserve"> SCOTT AF BASE</t>
  </si>
  <si>
    <t>IL</t>
  </si>
  <si>
    <t>00300</t>
  </si>
  <si>
    <t>TRANS DIR/DEP CMDR/COS  /V0050002</t>
  </si>
  <si>
    <t>00150</t>
  </si>
  <si>
    <t>PERS/MPWR MGT OFF/BRANCH HEAD</t>
  </si>
  <si>
    <t>CNRFC NORVA</t>
  </si>
  <si>
    <t>3447B</t>
  </si>
  <si>
    <t>OPS ANAL/REQ HD/N9IW/ADDU FM 09011/47454</t>
  </si>
  <si>
    <t>OPS ANALYST/CHIEF ASIA PACIFIC BRANCH</t>
  </si>
  <si>
    <t>JNT STRAT P&amp;P/AVIATION REQUIREMENTS</t>
  </si>
  <si>
    <t xml:space="preserve">MGR DPJ FE/ APM </t>
  </si>
  <si>
    <t>NAVWAR PMO</t>
  </si>
  <si>
    <t xml:space="preserve"> SAN DIEGO</t>
  </si>
  <si>
    <t>02020</t>
  </si>
  <si>
    <t>3211S</t>
  </si>
  <si>
    <t>ED TRA PLN GEN / OPS &amp; ANALYSIS</t>
  </si>
  <si>
    <t>NSTC GLKS</t>
  </si>
  <si>
    <t xml:space="preserve"> GREAT LAKES</t>
  </si>
  <si>
    <t>00210</t>
  </si>
  <si>
    <t>ASMNT ANALYST/TASK ASSESSMENT</t>
  </si>
  <si>
    <t>COMPACFLT MOC</t>
  </si>
  <si>
    <t xml:space="preserve"> PEARL HARBOR</t>
  </si>
  <si>
    <t>HI</t>
  </si>
  <si>
    <t>6670E</t>
  </si>
  <si>
    <t>ASMNT ANALYST/EFF ASSESSMENT ANALYST</t>
  </si>
  <si>
    <t>STF OPS&amp;PLN/MOB ANLST/00005923</t>
  </si>
  <si>
    <t>TRANSCOM HD</t>
  </si>
  <si>
    <t>OPS ANALYST/FRAG</t>
  </si>
  <si>
    <t>COMNAVAIRPAC</t>
  </si>
  <si>
    <t>00615</t>
  </si>
  <si>
    <t>GEN SUP</t>
  </si>
  <si>
    <t>ASMNT ANL/RES MPTE/ADDU FM 81002/47454</t>
  </si>
  <si>
    <t>ASMNT ANL/AVN RED/ADDU FM 81001/47454</t>
  </si>
  <si>
    <t>STF PLN/LIAISON/AMPHIB TSK FC OFF</t>
  </si>
  <si>
    <t>DC CD&amp;I</t>
  </si>
  <si>
    <t xml:space="preserve"> QUANTICO</t>
  </si>
  <si>
    <t>00264</t>
  </si>
  <si>
    <t>01810</t>
  </si>
  <si>
    <t>OPS ANAL/HCA/LEAD, DATA MGR</t>
  </si>
  <si>
    <t>DHA</t>
  </si>
  <si>
    <t xml:space="preserve"> FALLS CHURCH</t>
  </si>
  <si>
    <t>01170</t>
  </si>
  <si>
    <t>MEDICAL</t>
  </si>
  <si>
    <t>OPS ANALYST/POMI/HCA</t>
  </si>
  <si>
    <t>01195</t>
  </si>
  <si>
    <t>OPS ANAL/LEAD CAMPAIGN ANALYST</t>
  </si>
  <si>
    <t>OPS ANALYST/POMI/ LEAD ANALYST MEDICAL</t>
  </si>
  <si>
    <t>OPS ANAL/LEAD ANALYST MPTE READINESS</t>
  </si>
  <si>
    <t>OPS ANAL/LEAD ANALYST AIR WARFARE</t>
  </si>
  <si>
    <t>OPS ANAL/LEAD ANALYST STRIKE</t>
  </si>
  <si>
    <t>ASMNT ANAL/CAMPAIGN ANALYST</t>
  </si>
  <si>
    <t>OPS ANAL/ISR ANALYST</t>
  </si>
  <si>
    <t>ASMNT ANAL/LEAD ANALYST DEPOT MAINT</t>
  </si>
  <si>
    <t>EDO</t>
  </si>
  <si>
    <t>OPS ANAL/LEAD ANALYST SURFACE USW</t>
  </si>
  <si>
    <t>ASMNT ANAL/PROGRAM DEVELOPMENT OFFICER</t>
  </si>
  <si>
    <t>OPS ANAL/AV MAINT READINESS ANALYST</t>
  </si>
  <si>
    <t>AEDO/AMDO</t>
  </si>
  <si>
    <t>OPS ANAL/LOG/LEAD ANALYST FLT LOG ASMNT</t>
  </si>
  <si>
    <t>ASMNT DIR/DEP ASSOC DIR INTEGRATION</t>
  </si>
  <si>
    <t>ASMNT DIR/OPS ANAL/ASSOC DIR WARFIGHTING</t>
  </si>
  <si>
    <t>3211L</t>
  </si>
  <si>
    <t>OPS ANAL/CAMPAIGN ANALYST</t>
  </si>
  <si>
    <t>ASMNT DIR/OPS ANAL/DEP AD CAMPAIGN</t>
  </si>
  <si>
    <t>OPS ANAL/BR HD FUTURE NAVAL CAPABILITIES</t>
  </si>
  <si>
    <t>OPS ANAL/LEAD ANALYST SHORE READINESS</t>
  </si>
  <si>
    <t>CEC</t>
  </si>
  <si>
    <t>OPS ANAL/EW ANALYST</t>
  </si>
  <si>
    <t>ASMNT ANAL/STRATEGIC PROJECTS OFFICER</t>
  </si>
  <si>
    <t>ASMNT DIR/OPS ANAL/BR HD CAMPAIGN</t>
  </si>
  <si>
    <t>ASMNT ANAL/LEAD ANALYST EXP WRF/CMBT LOG</t>
  </si>
  <si>
    <t>ASMNT ANAL/INTEGRATION OFFICER</t>
  </si>
  <si>
    <t>OPS ANAL/LEAD ANALYST BMD</t>
  </si>
  <si>
    <t>OPS ANAL/SSN USW ANALYST</t>
  </si>
  <si>
    <t>OPS ANAL/SUW ANALYST</t>
  </si>
  <si>
    <t>OPS ANAL/INFRASTRUCTURE ANALYST</t>
  </si>
  <si>
    <t>OPS ANAL/BMD/IAMD ANALYST</t>
  </si>
  <si>
    <t>OPS ANAL/DPS ANALYST</t>
  </si>
  <si>
    <t>ASMNT DIR/STF FIRES OFF/STF PLN/FPLANS</t>
  </si>
  <si>
    <t>MOC C3F</t>
  </si>
  <si>
    <t>0099H</t>
  </si>
  <si>
    <t>01935</t>
  </si>
  <si>
    <t>RA</t>
  </si>
  <si>
    <t>ASMNT ANALYST/TASK ASSESSMT ANAL</t>
  </si>
  <si>
    <t>01980</t>
  </si>
  <si>
    <t>Info War</t>
  </si>
  <si>
    <t>ASMNT ANALYST/EFFECTS ASSESSMT ANAL</t>
  </si>
  <si>
    <t>01995</t>
  </si>
  <si>
    <t>ASMNT DIR/ASSESSMT CELL LEAD</t>
  </si>
  <si>
    <t>01940</t>
  </si>
  <si>
    <t>TRANS LOG/CAMPAIGN PLNS/00005857</t>
  </si>
  <si>
    <t>COMMANDING OFFICER</t>
  </si>
  <si>
    <t>PAYPER SUPCTR</t>
  </si>
  <si>
    <t>ASMNT DIR/MED ANL/BH/ADDU FM 39125/00018</t>
  </si>
  <si>
    <t>ASMNT ANL/MED ANL/MR/ADDU FM 39130/00018</t>
  </si>
  <si>
    <t>STAFF OFFICER (NTG)</t>
  </si>
  <si>
    <t>HQ SACT</t>
  </si>
  <si>
    <t>PERS DIST OFF/ASST FLAG OFF MATTERS/NOOF</t>
  </si>
  <si>
    <t>BUPERS WASH LIA</t>
  </si>
  <si>
    <t>00510</t>
  </si>
  <si>
    <t>PERS PLN/ACCESSION PLANNING</t>
  </si>
  <si>
    <t xml:space="preserve">ED TRA PLN GEN/ACCESSION PLANNING </t>
  </si>
  <si>
    <t>ED TRA PLN GEN/LEAD ACCESSION PLANNER</t>
  </si>
  <si>
    <t>STF OPS&amp;PLN/ADDU TO 32010/40365</t>
  </si>
  <si>
    <t>COMSC EURAF</t>
  </si>
  <si>
    <t xml:space="preserve"> NAPLES</t>
  </si>
  <si>
    <t>ITALY</t>
  </si>
  <si>
    <t>03020</t>
  </si>
  <si>
    <t>N4Z2 PROGRAM ANALYST</t>
  </si>
  <si>
    <t>OP T&amp;E/CYBER WARFARE ENGINEER</t>
  </si>
  <si>
    <t>OPTEVFOR</t>
  </si>
  <si>
    <t>01423</t>
  </si>
  <si>
    <t>ASMNT ANL/MED ANL/MR/ADDU TO 81315/00011</t>
  </si>
  <si>
    <t>BUMED WASH DC</t>
  </si>
  <si>
    <t>00018</t>
  </si>
  <si>
    <t>OP T&amp;E/USW SUB SYS OP TEST DIR</t>
  </si>
  <si>
    <t>N4L5 SPARES RO</t>
  </si>
  <si>
    <t>N4L5 LOG OPS RESEARCH ANALYST</t>
  </si>
  <si>
    <t>OPS ANALYST/ASSESSMENT OFFICER/00006994</t>
  </si>
  <si>
    <t>COMUSSOCOM</t>
  </si>
  <si>
    <t>01365</t>
  </si>
  <si>
    <t>SEAL/EOD</t>
  </si>
  <si>
    <t>SUP LOG/WPN SYS SPT MGR</t>
  </si>
  <si>
    <t>DLA L&amp;M COLUMBUS</t>
  </si>
  <si>
    <t xml:space="preserve"> COLUMBUS</t>
  </si>
  <si>
    <t>OH</t>
  </si>
  <si>
    <t>07100</t>
  </si>
  <si>
    <t>ASMNT DIR</t>
  </si>
  <si>
    <t>MOC SECONDFLT</t>
  </si>
  <si>
    <t>0005D</t>
  </si>
  <si>
    <t>03615</t>
  </si>
  <si>
    <t>ASMNT ANALYST</t>
  </si>
  <si>
    <t>03600</t>
  </si>
  <si>
    <t>03610</t>
  </si>
  <si>
    <t>03605</t>
  </si>
  <si>
    <t>03630</t>
  </si>
  <si>
    <t>03625</t>
  </si>
  <si>
    <t>03620</t>
  </si>
  <si>
    <t>OPS ANAL/MCM ANALYST</t>
  </si>
  <si>
    <t>TRANS LOG/CH DIS MGT BR/000059557</t>
  </si>
  <si>
    <t>TRANS LOG/CH, ASSESSMENTS BR/00005862</t>
  </si>
  <si>
    <t>SUP LOG/OPS ANAL/LOG ANALYST</t>
  </si>
  <si>
    <t>COMNAVAIRLANT</t>
  </si>
  <si>
    <t>DATA ANALYTICS &amp; ASMNT DPTY SEC LD/N175</t>
  </si>
  <si>
    <t>STF PLN/OPT LEAD</t>
  </si>
  <si>
    <t>PERS P&amp;P DIR/OCM ADDU TO 31605/00022</t>
  </si>
  <si>
    <t>CNSSC FLD COM MG</t>
  </si>
  <si>
    <t>3131B</t>
  </si>
  <si>
    <t>PERS P&amp;P DIR/SUP OP4 /ADDUTO 32605/00022</t>
  </si>
  <si>
    <t>SUP LOG/SUP CH MGT &amp; SUP SUPP/SUP SEC LD</t>
  </si>
  <si>
    <t>PERS P&amp;P/MANPOWER ANALYST</t>
  </si>
  <si>
    <t>ASN MRA</t>
  </si>
  <si>
    <t>OPS ANALYST/SUPPLY PERFORMANCE ANALYST</t>
  </si>
  <si>
    <t>PRI MATOFF B WA</t>
  </si>
  <si>
    <t xml:space="preserve"> BREMERTON</t>
  </si>
  <si>
    <t>WA</t>
  </si>
  <si>
    <t>00441</t>
  </si>
  <si>
    <t>OPS ANAL/MARITIME STRIKE ANALYST</t>
  </si>
  <si>
    <t>LOG/OPS ANAL/LOG ANALYST</t>
  </si>
  <si>
    <t>OPS ANALYST/N175</t>
  </si>
  <si>
    <t>STF SUP/ILS/ILO PROG MGR</t>
  </si>
  <si>
    <t>COMSUBLANT</t>
  </si>
  <si>
    <t xml:space="preserve">MPWR PLN/INDVL ACCT MPWR ANALYST </t>
  </si>
  <si>
    <t>CWO STAFF/READINESS OFFICER/J7</t>
  </si>
  <si>
    <t>NSA/CSS FT MEADE</t>
  </si>
  <si>
    <t xml:space="preserve"> FORT MEADE</t>
  </si>
  <si>
    <t>COMM PLN&amp;OPS</t>
  </si>
  <si>
    <t>COM10THFLT/SP</t>
  </si>
  <si>
    <t>TRANS DIR/DEP CMDR  (TWCF)</t>
  </si>
  <si>
    <t xml:space="preserve">ARTRANS 599TH   </t>
  </si>
  <si>
    <t xml:space="preserve"> AIEA</t>
  </si>
  <si>
    <t>00010</t>
  </si>
  <si>
    <t>OPN RSCH ANLT ACT OFCR/SUP PLN/03186989</t>
  </si>
  <si>
    <t>DLA FT BELV DWCF</t>
  </si>
  <si>
    <t xml:space="preserve"> FORT BELVOIR</t>
  </si>
  <si>
    <t>00250</t>
  </si>
  <si>
    <t>STF MTL</t>
  </si>
  <si>
    <t>CCSG 12</t>
  </si>
  <si>
    <t>0107A</t>
  </si>
  <si>
    <t>00990</t>
  </si>
  <si>
    <t>STAT DAT ANAL/N9771 MPWR RO/DATA ANALYST</t>
  </si>
  <si>
    <t>STF REDI TAC/DET OIC</t>
  </si>
  <si>
    <t>UWDC DET PH</t>
  </si>
  <si>
    <t>3829A</t>
  </si>
  <si>
    <t>OPS ANAL/AI/ML DATA MGMT</t>
  </si>
  <si>
    <t>UWDC TAG</t>
  </si>
  <si>
    <t xml:space="preserve"> GROTON</t>
  </si>
  <si>
    <t>CT</t>
  </si>
  <si>
    <t>00620</t>
  </si>
  <si>
    <t>OPS ANAL</t>
  </si>
  <si>
    <t>00360</t>
  </si>
  <si>
    <t>OPS ANAL/DIV HD</t>
  </si>
  <si>
    <t>00550</t>
  </si>
  <si>
    <t>OPS ANAL/DEPT HD</t>
  </si>
  <si>
    <t>00140</t>
  </si>
  <si>
    <t>OPS ANAL/DIV HEAD</t>
  </si>
  <si>
    <t>00850</t>
  </si>
  <si>
    <t>OPS ANAL/SUPERVISOR RESEARCH/TAG DIR</t>
  </si>
  <si>
    <t>00090</t>
  </si>
  <si>
    <t>OPS ANALYST</t>
  </si>
  <si>
    <t>NWARCOL NPT RI</t>
  </si>
  <si>
    <t xml:space="preserve"> NEWPORT</t>
  </si>
  <si>
    <t>RI</t>
  </si>
  <si>
    <t>00124</t>
  </si>
  <si>
    <t>STF OPS&amp;PLN/DEPUTY</t>
  </si>
  <si>
    <t>09810</t>
  </si>
  <si>
    <t>STF ASW/LIVE EXERCISE PLANNING</t>
  </si>
  <si>
    <t>UNDERSEAWARDET</t>
  </si>
  <si>
    <t>4954A</t>
  </si>
  <si>
    <t>STF MINE WRF/MINING/UUV/SSW EVAL</t>
  </si>
  <si>
    <t>SUBGRU2 MIW</t>
  </si>
  <si>
    <t>4129B</t>
  </si>
  <si>
    <t xml:space="preserve">STF PLN/EXEC DECISION MAKING OFF/DNS-18 </t>
  </si>
  <si>
    <t>01126</t>
  </si>
  <si>
    <t>OPS ANALYST/HCA/DIRECTOR</t>
  </si>
  <si>
    <t>ASMNT DIR/MED ANL/BH/ADDU TO 81310/00011</t>
  </si>
  <si>
    <t>GEN SUP/DEPLOYABLE EXP SYS</t>
  </si>
  <si>
    <t>INST TECH/OPS RES PMP</t>
  </si>
  <si>
    <t>PG SCH MONTEREY</t>
  </si>
  <si>
    <t xml:space="preserve"> MONTEREY</t>
  </si>
  <si>
    <t>INST TECH/ OPS  LOGISTICS</t>
  </si>
  <si>
    <t>INST TECH/ DEP DIRECTOR NWSI</t>
  </si>
  <si>
    <t>ED TRA PLN GEN/DIRECTOR OF PROGRAMS</t>
  </si>
  <si>
    <t>STF SUP/GEN SUP</t>
  </si>
  <si>
    <t>COMNAVSURFPAC</t>
  </si>
  <si>
    <t xml:space="preserve"> CORONADO</t>
  </si>
  <si>
    <t>STF PLN/ROC</t>
  </si>
  <si>
    <t>CNRSW</t>
  </si>
  <si>
    <t>00242</t>
  </si>
  <si>
    <t>STF OPS&amp;PLN/N3</t>
  </si>
  <si>
    <t>STF OPS&amp;PLN/OPS</t>
  </si>
  <si>
    <t>STF OPS&amp;PLN/ANALYSIS</t>
  </si>
  <si>
    <t>BUDGET/FLGT EXECUTION</t>
  </si>
  <si>
    <t>CNAFR NORVA</t>
  </si>
  <si>
    <t>00071</t>
  </si>
  <si>
    <t>00125</t>
  </si>
  <si>
    <t>STF OPS&amp;PLN/BRMW</t>
  </si>
  <si>
    <t>ATG NORFOLK</t>
  </si>
  <si>
    <t>SHP CTL/MIL OPS LANT/BRMW</t>
  </si>
  <si>
    <t>COMSC PAC</t>
  </si>
  <si>
    <t>N81F ASMNT DIR/OPS ANAL/ASSOC DIR FG</t>
  </si>
  <si>
    <t>N4I4 MILCON/INVESTMENT ANALYST</t>
  </si>
  <si>
    <t>ED TRA PLN GEN/N711 GRAD EDU/JPME SEC LD</t>
  </si>
  <si>
    <t>STF OPS &amp; PLN/N721 ANALYTICS</t>
  </si>
  <si>
    <t>N4I4 FSRM/DIVESTMENT ANALYST</t>
  </si>
  <si>
    <t>N4I2 BOS ANALYST</t>
  </si>
  <si>
    <t>MOB&amp;SEL/IA IT PROGRAMMER</t>
  </si>
  <si>
    <t>CWO-STAFF/RQMTS/PPBE/POLICY/N2N6W</t>
  </si>
  <si>
    <t>DNI CRYPTO SPT</t>
  </si>
  <si>
    <t>MPWR PLN/OPS ANALYST</t>
  </si>
  <si>
    <t>NAVMAC MILLINGTN</t>
  </si>
  <si>
    <t>MPWR PLN/DIVO</t>
  </si>
  <si>
    <t>NAVMAC DET JAX</t>
  </si>
  <si>
    <t xml:space="preserve"> JACKSONVILLE</t>
  </si>
  <si>
    <t>3998D</t>
  </si>
  <si>
    <t>HRM/OPERATIONS RESEARCH ANALYST</t>
  </si>
  <si>
    <t>MPWR PLN/DEPUTY</t>
  </si>
  <si>
    <t>PERS P&amp;P CHIEF/DIR MPTE</t>
  </si>
  <si>
    <t>CNRF WASH DC</t>
  </si>
  <si>
    <t>PERS P&amp;P DIR/STR PLN ANALYST</t>
  </si>
  <si>
    <t>MPWR PLN DIR/HD MPWR POL</t>
  </si>
  <si>
    <t>PERS P&amp;P DIR/HD STR PLN</t>
  </si>
  <si>
    <t>PERS P&amp;P DIR/MPWR POL ANALYST</t>
  </si>
  <si>
    <t>MPWR PLN/MANPOWER ANALYST</t>
  </si>
  <si>
    <t>COMPTROLLER/M&amp;P ANAL/ADDU FM 10330/00011</t>
  </si>
  <si>
    <t>MPWR PLN/N13M5 HR ACQ MPWR&amp;TRNG REQ BRNC</t>
  </si>
  <si>
    <t>MPWR PLN/HD/ADDU FM 10325/00011</t>
  </si>
  <si>
    <t>PERS P&amp;P DIR/HD/ADDU FM 10315/00011</t>
  </si>
  <si>
    <t>OPS ANALYST/EQ PGM SUP/DIR ALLOWANCING</t>
  </si>
  <si>
    <t>NAVSUP WSS MECH</t>
  </si>
  <si>
    <t xml:space="preserve"> MECHANICSBURG</t>
  </si>
  <si>
    <t>PA</t>
  </si>
  <si>
    <t>00104</t>
  </si>
  <si>
    <t>STAT ANALYST/AVN OPS RESEARCH</t>
  </si>
  <si>
    <t>NAVSUP WSS PHIL</t>
  </si>
  <si>
    <t xml:space="preserve"> PHILADELPHIA</t>
  </si>
  <si>
    <t>00383</t>
  </si>
  <si>
    <t>PERS PLN/HEAD STATISTICS SECTION</t>
  </si>
  <si>
    <t>HUMAN RESOURCE MANAGEMENT OFFICER</t>
  </si>
  <si>
    <t>FIWCPAC</t>
  </si>
  <si>
    <t>6699K</t>
  </si>
  <si>
    <t>STF PLN</t>
  </si>
  <si>
    <t>COMSIXTHFLT</t>
  </si>
  <si>
    <t>3818A</t>
  </si>
  <si>
    <t>STF PLN/DEPUTY DIRECTOR</t>
  </si>
  <si>
    <t>CNE CNA</t>
  </si>
  <si>
    <t>00061</t>
  </si>
  <si>
    <t xml:space="preserve">ANALYST </t>
  </si>
  <si>
    <t>ES ORG</t>
  </si>
  <si>
    <t>4993D</t>
  </si>
  <si>
    <t>MGT ANLS CTL/OPERATIONS RESEARCH ANALYST</t>
  </si>
  <si>
    <t>INST TECH/ OPS  ANAL</t>
  </si>
  <si>
    <t>INST SOC SCI/ OPS RESEARCH/PO</t>
  </si>
  <si>
    <t>CDR/CO SHR ACT</t>
  </si>
  <si>
    <t>NCHB 3</t>
  </si>
  <si>
    <t xml:space="preserve"> HONOLULU CITY</t>
  </si>
  <si>
    <t>4429B</t>
  </si>
  <si>
    <t>00120</t>
  </si>
  <si>
    <t>STF SUP/ILS/ILO PROG MGMT</t>
  </si>
  <si>
    <t>COMUSWFORPAC</t>
  </si>
  <si>
    <t>MPWR PLN/MPT ANALYST</t>
  </si>
  <si>
    <t>ED TRA PLN GEN/DEPUTY N00T</t>
  </si>
  <si>
    <t>FD SUPT PCOLA</t>
  </si>
  <si>
    <t>3766A</t>
  </si>
  <si>
    <t>TYP A/C D&amp;D/WARFARE ANLYS LEAD</t>
  </si>
  <si>
    <t>NAVAIR MIL GROUP</t>
  </si>
  <si>
    <t xml:space="preserve"> PATUXENT RIVER</t>
  </si>
  <si>
    <t>TYP A/C D&amp;D/WARFARE ANALYST/NATIP</t>
  </si>
  <si>
    <t>TYP A/C D&amp;D/STRIKE WARFARE ANALYSIS L</t>
  </si>
  <si>
    <t xml:space="preserve">STF OPS&amp;PLN    </t>
  </si>
  <si>
    <t>SMWDC</t>
  </si>
  <si>
    <t>4005Y</t>
  </si>
  <si>
    <t>STF REDI GEN/CAG</t>
  </si>
  <si>
    <t>01089</t>
  </si>
  <si>
    <t>STF REDI GEN</t>
  </si>
  <si>
    <t>STF OPS&amp;PLN/CURRENT OPS</t>
  </si>
  <si>
    <t>STF OPS&amp;PLN/ACGPM-SAP</t>
  </si>
  <si>
    <t>STF OPS&amp;PLN/FOPS DIR</t>
  </si>
  <si>
    <t>COMASWFORWSTLANT</t>
  </si>
  <si>
    <t>CMBT SYS SUPT</t>
  </si>
  <si>
    <t>SURFDEVGRU ONE</t>
  </si>
  <si>
    <t>STF OPS &amp; PLN/OPERATIONS OFFICER</t>
  </si>
  <si>
    <t>STF PLN/JOPES PLNR/FPLANS</t>
  </si>
  <si>
    <t>07460</t>
  </si>
  <si>
    <t>STF REDI GEN/SONAR AO</t>
  </si>
  <si>
    <t>00610</t>
  </si>
  <si>
    <t>STF REDI TAC</t>
  </si>
  <si>
    <t>00560</t>
  </si>
  <si>
    <t>STF REDI GEN/VA-SSBN AO</t>
  </si>
  <si>
    <t>00860</t>
  </si>
  <si>
    <t>00590</t>
  </si>
  <si>
    <t>STF PLN/MPWR PLN/PGM AND RESOURCE OFF</t>
  </si>
  <si>
    <t>CCSG 1</t>
  </si>
  <si>
    <t>STF SP PJ OPS</t>
  </si>
  <si>
    <t>CCSG 11</t>
  </si>
  <si>
    <t xml:space="preserve"> EVERETT</t>
  </si>
  <si>
    <t>CCSG 3</t>
  </si>
  <si>
    <t>09722</t>
  </si>
  <si>
    <t>HRM</t>
  </si>
  <si>
    <t>CNSG WP YOKO</t>
  </si>
  <si>
    <t xml:space="preserve"> HONSHU YOKOSUKA</t>
  </si>
  <si>
    <t>JAPAN</t>
  </si>
  <si>
    <t>01105</t>
  </si>
  <si>
    <t>STF REDI GEN/DEP CONTIN IMPRVMNT/ORG LRN</t>
  </si>
  <si>
    <t>02745</t>
  </si>
  <si>
    <t>STFOPSCMDCENWO/SWO</t>
  </si>
  <si>
    <t>03380</t>
  </si>
  <si>
    <t>CCSG 9</t>
  </si>
  <si>
    <t>STF REDI GEN/DOT</t>
  </si>
  <si>
    <t>STF REDI GEN/DIVO</t>
  </si>
  <si>
    <t>ATG MAYPORT</t>
  </si>
  <si>
    <t xml:space="preserve"> MAYPORT</t>
  </si>
  <si>
    <t>MOC FOURTHFLT</t>
  </si>
  <si>
    <t>05095</t>
  </si>
  <si>
    <t>STF REDI GEN/DIR TRNG OFF</t>
  </si>
  <si>
    <t>COMAFLOATRUGRULT</t>
  </si>
  <si>
    <t>0022A</t>
  </si>
  <si>
    <t>STF REDI GEN/DIR</t>
  </si>
  <si>
    <t>DIR, SEA BASED WEP SYS FLT SUSTAINMENT</t>
  </si>
  <si>
    <t>MDA DAHLGREN VA</t>
  </si>
  <si>
    <t xml:space="preserve"> DAHLGREN</t>
  </si>
  <si>
    <t>RES PROG DIR</t>
  </si>
  <si>
    <t>01107</t>
  </si>
  <si>
    <t>STF MTL/READINESS</t>
  </si>
  <si>
    <t>LOGISTICS HD PLANNER/JPO</t>
  </si>
  <si>
    <t>USNORTHCOM</t>
  </si>
  <si>
    <t xml:space="preserve"> COLORADO SPRINGS</t>
  </si>
  <si>
    <t>CO</t>
  </si>
  <si>
    <t>3455A</t>
  </si>
  <si>
    <t>00281</t>
  </si>
  <si>
    <t>OPS ANALYST/SCM ANALYTICS</t>
  </si>
  <si>
    <t>CNSSC FLD NWCF</t>
  </si>
  <si>
    <t>GEN SUP/CARGO HANDLING</t>
  </si>
  <si>
    <t>MESG 2</t>
  </si>
  <si>
    <t xml:space="preserve"> VIRGINIA BCH L CREEK</t>
  </si>
  <si>
    <t>4365A</t>
  </si>
  <si>
    <t>OPN RSCH ANLT ACT OFCR/SUP PLN/03187043</t>
  </si>
  <si>
    <t>03325</t>
  </si>
  <si>
    <t>ED TRA PLN GEN/DEP DIR PROG</t>
  </si>
  <si>
    <t>STF PLN OFF/RESERVE MANPOWER OFF</t>
  </si>
  <si>
    <t>GEN SUP/INV ACCURACY OFF/AUDIT PRG MGR</t>
  </si>
  <si>
    <t>CNSSC NALC NWCF</t>
  </si>
  <si>
    <t>OPS ANALYST/DEP DIRECTOR SCM ANALYTICS</t>
  </si>
  <si>
    <t>CNSSC OP SUP FLD</t>
  </si>
  <si>
    <t>3598A</t>
  </si>
  <si>
    <t>FUTURE PLANS DIRECTOR</t>
  </si>
  <si>
    <t>MOC C7F</t>
  </si>
  <si>
    <t>6679S</t>
  </si>
  <si>
    <t>PRCM&amp;RECRUIT/HD ENL A&amp;P MGMT BR</t>
  </si>
  <si>
    <t>CNRC MILL TN</t>
  </si>
  <si>
    <t>PERS PLN/OPERATION RESEARCH ANLST</t>
  </si>
  <si>
    <t>MPWR PLN/ASSESSMENT N13M2X</t>
  </si>
  <si>
    <t>DATA INTEGRATION OFC/ADDU FM 95611/47454</t>
  </si>
  <si>
    <t>STF/PLN/DCOS/ADDU FM 30005/00072</t>
  </si>
  <si>
    <t>ASMNT ANALYST/ADDU TO 81015/00011</t>
  </si>
  <si>
    <t>OPS ANAL/REQ HD N9I/ADDU TO 90615/00011</t>
  </si>
  <si>
    <t>09011</t>
  </si>
  <si>
    <t>ASMNT ANALYST/ADDU TO 81020/00011</t>
  </si>
  <si>
    <t>DATA INTEGRATION OFC/ADDU TO 16071/45997</t>
  </si>
  <si>
    <t>OPS ANALYST / DATA ANALYST</t>
  </si>
  <si>
    <t>CNRF NORVA</t>
  </si>
  <si>
    <t>00072</t>
  </si>
  <si>
    <t>00154</t>
  </si>
  <si>
    <t>OPS ANALYST / TECHNICAL DIRECTOR</t>
  </si>
  <si>
    <t>00152</t>
  </si>
  <si>
    <t>STF PLN/SEC HD S&amp;T/WPN/EXW PGM ANAL/N801</t>
  </si>
  <si>
    <t>STF PLN/SEC HD INFO DOM/ISR ANAL/N801</t>
  </si>
  <si>
    <t>STF PLN/BRHD FINANCIAL MGMT ISO N95/N804</t>
  </si>
  <si>
    <t>OPS ANAL/UNDERSEA WRF PROJECTS OFFICER</t>
  </si>
  <si>
    <t>STF PLN/SWE FINANCIAL BR ISO N96</t>
  </si>
  <si>
    <t>STF PLN/PROG BUDGET ANALYST ISO N2N6</t>
  </si>
  <si>
    <t>STF PLN/WPNS &amp; ORD ANAL/N801</t>
  </si>
  <si>
    <t>OPS ANAL/LEAD ANALYST USW FLEET ORDNANCE</t>
  </si>
  <si>
    <t>ASMNT ANAL/LEAD ANALYST INT FIRES/NETWK</t>
  </si>
  <si>
    <t>ASMNT ANAL/CYBER ANALYST</t>
  </si>
  <si>
    <t>STF PLN/PATROL &amp; SUPT AVN ANAL/N801</t>
  </si>
  <si>
    <t>OPS ANAL/LEAD ANALYST ASSURED PNT</t>
  </si>
  <si>
    <t>CCSG 8</t>
  </si>
  <si>
    <t>STF AV SAF/STAT DATA ANAL</t>
  </si>
  <si>
    <t>CNAVSAFECOM NORV</t>
  </si>
  <si>
    <t>STF AV SAF/TACAIR ANALYST</t>
  </si>
  <si>
    <t>N09OWA ORG LEARNING ASMNT ANALYST</t>
  </si>
  <si>
    <t>N09OWA ORG LEARNING OPS ANALYST</t>
  </si>
  <si>
    <t>OPS ANALYST/AVN OPS RESEARCH</t>
  </si>
  <si>
    <t>SUP PLN/DIR OPS RESEARCH 041</t>
  </si>
  <si>
    <t>OPS ANALYST/OPS RESEARCH PROJ OFFICER</t>
  </si>
  <si>
    <t>OPS ANALYST/OPS RESEARCH PROJ</t>
  </si>
  <si>
    <t>CCSG 2</t>
  </si>
  <si>
    <t>09576</t>
  </si>
  <si>
    <t>FACPLN &amp; PGM/N4 BOS BRANCH HEAD</t>
  </si>
  <si>
    <t>PERS P&amp;P CHIEF/N711 GRAD EDU/JPME RO</t>
  </si>
  <si>
    <t>STF AV SAF/ROTARY WING ANALYST</t>
  </si>
  <si>
    <t>OPS ANALYST/POMI</t>
  </si>
  <si>
    <t>NHLTHRSCHCEN SDG</t>
  </si>
  <si>
    <t>01715</t>
  </si>
  <si>
    <t>OPS ANAL/HCA</t>
  </si>
  <si>
    <t>02521</t>
  </si>
  <si>
    <t>OPS ANALYST/HCA</t>
  </si>
  <si>
    <t>3211E</t>
  </si>
  <si>
    <r>
      <rPr>
        <b/>
        <u/>
        <sz val="11"/>
        <color theme="1"/>
        <rFont val="Calibri"/>
        <family val="2"/>
        <scheme val="minor"/>
      </rPr>
      <t>Narrative</t>
    </r>
    <r>
      <rPr>
        <sz val="11"/>
        <color theme="1"/>
        <rFont val="Calibri"/>
        <family val="2"/>
        <scheme val="minor"/>
      </rPr>
      <t>:  OA Officers, welcome to the OA Community billet dashboard.  The purpose of this dashboard is to give you visibility into the full compliment of OA SSP coded billets.  You can then have an informed conversation with your family and your detailer and advocate for your next OA Assignment.
The dashboard has four filters, Community, Rank, Incumbent PRD, and Homeport State.  The below set of instructions give a use case as an example.  
Assume you are a LCDR in the SUB Community and are interested in both SUB and Any URL billets and your PRD is in 2024.  The below instructions will give you visibility into available billets to consider.</t>
    </r>
  </si>
  <si>
    <t xml:space="preserve">Step 1:  </t>
  </si>
  <si>
    <r>
      <t xml:space="preserve">Select the </t>
    </r>
    <r>
      <rPr>
        <b/>
        <sz val="11"/>
        <color theme="1"/>
        <rFont val="Calibri"/>
        <family val="2"/>
        <scheme val="minor"/>
      </rPr>
      <t>SUB</t>
    </r>
    <r>
      <rPr>
        <sz val="11"/>
        <color theme="1"/>
        <rFont val="Calibri"/>
        <family val="2"/>
        <scheme val="minor"/>
      </rPr>
      <t xml:space="preserve"> button</t>
    </r>
  </si>
  <si>
    <t>on the Community Filter</t>
  </si>
  <si>
    <t>Step 2:</t>
  </si>
  <si>
    <r>
      <t>Select the</t>
    </r>
    <r>
      <rPr>
        <b/>
        <sz val="11"/>
        <color theme="1"/>
        <rFont val="Calibri"/>
        <family val="2"/>
        <scheme val="minor"/>
      </rPr>
      <t xml:space="preserve"> multi-select </t>
    </r>
    <r>
      <rPr>
        <sz val="11"/>
        <color theme="1"/>
        <rFont val="Calibri"/>
        <family val="2"/>
        <scheme val="minor"/>
      </rPr>
      <t>button</t>
    </r>
  </si>
  <si>
    <t xml:space="preserve">Step 3: </t>
  </si>
  <si>
    <r>
      <t xml:space="preserve">Select the </t>
    </r>
    <r>
      <rPr>
        <b/>
        <sz val="11"/>
        <color theme="1"/>
        <rFont val="Calibri"/>
        <family val="2"/>
        <scheme val="minor"/>
      </rPr>
      <t xml:space="preserve">Any URL </t>
    </r>
    <r>
      <rPr>
        <sz val="11"/>
        <color theme="1"/>
        <rFont val="Calibri"/>
        <family val="2"/>
        <scheme val="minor"/>
      </rPr>
      <t>button on the Community Filter</t>
    </r>
  </si>
  <si>
    <t>Step 4:</t>
  </si>
  <si>
    <r>
      <t xml:space="preserve">Select the </t>
    </r>
    <r>
      <rPr>
        <b/>
        <sz val="11"/>
        <color theme="1"/>
        <rFont val="Calibri"/>
        <family val="2"/>
        <scheme val="minor"/>
      </rPr>
      <t>LCDR</t>
    </r>
    <r>
      <rPr>
        <sz val="11"/>
        <color theme="1"/>
        <rFont val="Calibri"/>
        <family val="2"/>
        <scheme val="minor"/>
      </rPr>
      <t xml:space="preserve"> button on the Rank Filter</t>
    </r>
  </si>
  <si>
    <t>Step 5:</t>
  </si>
  <si>
    <r>
      <t xml:space="preserve">Select the </t>
    </r>
    <r>
      <rPr>
        <b/>
        <sz val="11"/>
        <color theme="1"/>
        <rFont val="Calibri"/>
        <family val="2"/>
        <scheme val="minor"/>
      </rPr>
      <t xml:space="preserve">2024 </t>
    </r>
    <r>
      <rPr>
        <sz val="11"/>
        <color theme="1"/>
        <rFont val="Calibri"/>
        <family val="2"/>
        <scheme val="minor"/>
      </rPr>
      <t>button on the Incumbent PRD Year Filter</t>
    </r>
  </si>
  <si>
    <t>Result:</t>
  </si>
  <si>
    <t>What remains is a set of four billets that fit your criteria. (Naples, Italy looks promising!)</t>
  </si>
  <si>
    <t>Reset:</t>
  </si>
  <si>
    <t>To reset the tool filters, click the cancel filter on all filters</t>
  </si>
  <si>
    <r>
      <t>and</t>
    </r>
    <r>
      <rPr>
        <b/>
        <sz val="11"/>
        <color rgb="FFFF0000"/>
        <rFont val="Calibri"/>
        <family val="2"/>
        <scheme val="minor"/>
      </rPr>
      <t xml:space="preserve"> unclick any selected multi-select buttons</t>
    </r>
    <r>
      <rPr>
        <sz val="11"/>
        <color theme="1"/>
        <rFont val="Calibri"/>
        <family val="2"/>
        <scheme val="minor"/>
      </rPr>
      <t>:</t>
    </r>
  </si>
  <si>
    <t>For additional help and feedback, please email:</t>
  </si>
  <si>
    <t>OA_Community_Mgr@us.navy.mil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</si>
</sst>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000"/>
    <numFmt numFmtId="165" formatCode="[$-409]mmm\-yy;@"/>
    <numFmt numFmtId="166" formatCode="[$-409]dd\-mmm\-yy;@"/>
    <numFmt numFmtId="167" formatCode="[$-409]d\-mmm\-yyyy;@"/>
  </numFmts>
  <fonts count="30">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2"/>
      <color rgb="FFFF0000"/>
      <name val="Calibri"/>
      <family val="2"/>
      <scheme val="minor"/>
    </font>
    <font>
      <sz val="14"/>
      <color theme="0"/>
      <name val="Calibri"/>
      <family val="2"/>
      <scheme val="minor"/>
    </font>
    <font>
      <b/>
      <sz val="14"/>
      <color theme="0"/>
      <name val="Calibri"/>
      <family val="2"/>
      <scheme val="minor"/>
    </font>
    <font>
      <b/>
      <u/>
      <sz val="11"/>
      <color theme="1"/>
      <name val="Calibri"/>
      <family val="2"/>
      <scheme val="minor"/>
    </font>
    <font>
      <b/>
      <sz val="11"/>
      <color rgb="FF3333FF"/>
      <name val="Calibri"/>
      <family val="2"/>
      <scheme val="minor"/>
    </font>
    <font>
      <b/>
      <sz val="11"/>
      <color rgb="FFFF0000"/>
      <name val="Calibri"/>
      <family val="2"/>
      <scheme val="minor"/>
    </font>
    <font>
      <b/>
      <sz val="12"/>
      <color theme="5"/>
      <name val="Calibri"/>
      <family val="2"/>
      <scheme val="minor"/>
    </font>
    <font>
      <sz val="8"/>
      <name val="Calibri"/>
      <family val="2"/>
      <scheme val="minor"/>
    </font>
    <font>
      <sz val="11"/>
      <color theme="1"/>
      <name val="Calibri"/>
      <family val="2"/>
    </font>
    <font>
      <sz val="12"/>
      <color theme="1"/>
      <name val="Calibri"/>
      <family val="2"/>
    </font>
    <font>
      <b/>
      <sz val="12"/>
      <color rgb="FFFF000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tint="-0.499984740745262"/>
        <bgColor theme="8"/>
      </patternFill>
    </fill>
    <fill>
      <patternFill patternType="solid">
        <fgColor theme="2" tint="-0.499984740745262"/>
        <bgColor indexed="64"/>
      </patternFill>
    </fill>
    <fill>
      <patternFill patternType="solid">
        <fgColor theme="0" tint="-0.14999847407452621"/>
        <bgColor theme="0" tint="-0.14999847407452621"/>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right/>
      <top style="medium">
        <color indexed="64"/>
      </top>
      <bottom/>
      <diagonal/>
    </border>
    <border>
      <left/>
      <right/>
      <top/>
      <bottom style="medium">
        <color theme="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6">
    <xf numFmtId="0" fontId="0" fillId="0" borderId="0" xfId="0"/>
    <xf numFmtId="0" fontId="18" fillId="0" borderId="0" xfId="0" applyFont="1" applyAlignment="1">
      <alignment horizontal="center" vertical="center" wrapText="1"/>
    </xf>
    <xf numFmtId="0" fontId="18" fillId="0" borderId="0" xfId="0" applyFont="1"/>
    <xf numFmtId="164" fontId="18" fillId="0" borderId="0" xfId="0" applyNumberFormat="1" applyFont="1" applyAlignment="1">
      <alignment horizontal="center" vertical="center"/>
    </xf>
    <xf numFmtId="0" fontId="18" fillId="0" borderId="0" xfId="0" applyFont="1" applyAlignment="1">
      <alignment horizontal="center" vertical="center"/>
    </xf>
    <xf numFmtId="164" fontId="0" fillId="0" borderId="0" xfId="0" applyNumberFormat="1" applyAlignment="1">
      <alignment horizontal="center" vertical="center"/>
    </xf>
    <xf numFmtId="165" fontId="18" fillId="0" borderId="0" xfId="0" applyNumberFormat="1" applyFont="1" applyAlignment="1">
      <alignment horizontal="center" vertical="center"/>
    </xf>
    <xf numFmtId="166" fontId="18" fillId="33" borderId="0" xfId="0" applyNumberFormat="1" applyFont="1" applyFill="1" applyAlignment="1">
      <alignment horizontal="center" vertical="center" wrapText="1"/>
    </xf>
    <xf numFmtId="166" fontId="18" fillId="33" borderId="0" xfId="0" applyNumberFormat="1" applyFont="1" applyFill="1" applyAlignment="1">
      <alignment horizontal="center" vertical="center"/>
    </xf>
    <xf numFmtId="166" fontId="18" fillId="0" borderId="0" xfId="0" applyNumberFormat="1" applyFont="1" applyAlignment="1">
      <alignment horizontal="center" vertical="center"/>
    </xf>
    <xf numFmtId="0" fontId="21" fillId="34" borderId="10" xfId="0" applyFont="1" applyFill="1" applyBorder="1" applyAlignment="1">
      <alignment horizontal="center" vertical="center"/>
    </xf>
    <xf numFmtId="0" fontId="18" fillId="33" borderId="0" xfId="0" applyFont="1" applyFill="1" applyAlignment="1">
      <alignment horizontal="center" vertical="center" wrapText="1"/>
    </xf>
    <xf numFmtId="164" fontId="18" fillId="33" borderId="0" xfId="0" applyNumberFormat="1" applyFont="1" applyFill="1" applyAlignment="1">
      <alignment horizontal="center" vertical="center" wrapText="1"/>
    </xf>
    <xf numFmtId="165" fontId="18" fillId="33" borderId="0" xfId="0" applyNumberFormat="1" applyFont="1" applyFill="1" applyAlignment="1">
      <alignment horizontal="center" vertical="center" wrapText="1"/>
    </xf>
    <xf numFmtId="0" fontId="18" fillId="33" borderId="0" xfId="0" applyFont="1" applyFill="1"/>
    <xf numFmtId="0" fontId="18" fillId="33" borderId="0" xfId="0" applyFont="1" applyFill="1" applyAlignment="1">
      <alignment horizontal="center" vertical="center"/>
    </xf>
    <xf numFmtId="164" fontId="18" fillId="33" borderId="0" xfId="0" applyNumberFormat="1" applyFont="1" applyFill="1" applyAlignment="1">
      <alignment horizontal="center" vertical="center"/>
    </xf>
    <xf numFmtId="165" fontId="18" fillId="33" borderId="0" xfId="0" applyNumberFormat="1" applyFont="1" applyFill="1" applyAlignment="1">
      <alignment horizontal="center" vertical="center"/>
    </xf>
    <xf numFmtId="15" fontId="17" fillId="33" borderId="0" xfId="0" applyNumberFormat="1" applyFont="1" applyFill="1" applyAlignment="1">
      <alignment horizontal="left" vertical="center"/>
    </xf>
    <xf numFmtId="0" fontId="18" fillId="0" borderId="0" xfId="0" applyFont="1" applyAlignment="1">
      <alignment horizontal="left" vertical="center"/>
    </xf>
    <xf numFmtId="164" fontId="18" fillId="0" borderId="0" xfId="0" applyNumberFormat="1" applyFont="1" applyAlignment="1">
      <alignment horizontal="left" vertical="center"/>
    </xf>
    <xf numFmtId="0" fontId="18" fillId="33" borderId="0" xfId="0" applyFont="1" applyFill="1" applyAlignment="1">
      <alignment horizontal="left" vertical="center" wrapText="1"/>
    </xf>
    <xf numFmtId="0" fontId="18" fillId="33" borderId="0" xfId="0" applyFont="1" applyFill="1" applyAlignment="1">
      <alignment horizontal="left"/>
    </xf>
    <xf numFmtId="0" fontId="17" fillId="33" borderId="0" xfId="0" applyFont="1" applyFill="1" applyAlignment="1">
      <alignment horizontal="left" vertical="center"/>
    </xf>
    <xf numFmtId="0" fontId="18" fillId="0" borderId="0" xfId="0" applyFont="1" applyAlignment="1">
      <alignment horizontal="left"/>
    </xf>
    <xf numFmtId="0" fontId="19" fillId="33" borderId="0" xfId="0" applyFont="1" applyFill="1" applyAlignment="1">
      <alignment horizontal="left"/>
    </xf>
    <xf numFmtId="0" fontId="16" fillId="0" borderId="0" xfId="0" applyFont="1"/>
    <xf numFmtId="0" fontId="23" fillId="0" borderId="0" xfId="0" applyFont="1"/>
    <xf numFmtId="166" fontId="25" fillId="33" borderId="0" xfId="0" applyNumberFormat="1" applyFont="1" applyFill="1" applyAlignment="1">
      <alignment horizontal="center" vertical="center" wrapText="1"/>
    </xf>
    <xf numFmtId="0" fontId="25" fillId="33" borderId="0" xfId="0" applyFont="1" applyFill="1" applyAlignment="1">
      <alignment horizontal="center" vertical="center" wrapText="1"/>
    </xf>
    <xf numFmtId="165" fontId="20" fillId="35" borderId="11" xfId="0" applyNumberFormat="1" applyFont="1" applyFill="1" applyBorder="1" applyAlignment="1">
      <alignment horizontal="center" vertical="center" wrapText="1"/>
    </xf>
    <xf numFmtId="167" fontId="18" fillId="33" borderId="0" xfId="0" applyNumberFormat="1" applyFont="1" applyFill="1" applyAlignment="1">
      <alignment horizontal="center" vertical="center" wrapText="1"/>
    </xf>
    <xf numFmtId="167" fontId="18" fillId="33" borderId="0" xfId="0" applyNumberFormat="1" applyFont="1" applyFill="1" applyAlignment="1">
      <alignment horizontal="center" vertical="center"/>
    </xf>
    <xf numFmtId="167" fontId="18" fillId="0" borderId="0" xfId="0" applyNumberFormat="1" applyFont="1" applyAlignment="1">
      <alignment horizontal="center" vertical="center"/>
    </xf>
    <xf numFmtId="0" fontId="20" fillId="35" borderId="11" xfId="0" applyFont="1" applyFill="1" applyBorder="1" applyAlignment="1">
      <alignment horizontal="center" vertical="center"/>
    </xf>
    <xf numFmtId="164" fontId="20" fillId="35" borderId="11" xfId="0" applyNumberFormat="1" applyFont="1" applyFill="1" applyBorder="1" applyAlignment="1">
      <alignment horizontal="center" vertical="center"/>
    </xf>
    <xf numFmtId="1" fontId="20" fillId="35" borderId="11" xfId="0" applyNumberFormat="1" applyFont="1" applyFill="1" applyBorder="1" applyAlignment="1">
      <alignment horizontal="center" vertical="center" wrapText="1"/>
    </xf>
    <xf numFmtId="0" fontId="20" fillId="35" borderId="11" xfId="0" applyFont="1" applyFill="1" applyBorder="1" applyAlignment="1">
      <alignment horizontal="center" vertical="center" wrapText="1"/>
    </xf>
    <xf numFmtId="167" fontId="20" fillId="35" borderId="11" xfId="0" applyNumberFormat="1" applyFont="1" applyFill="1" applyBorder="1" applyAlignment="1">
      <alignment horizontal="center" vertical="center" wrapText="1"/>
    </xf>
    <xf numFmtId="0" fontId="27" fillId="0" borderId="0" xfId="0" applyFont="1" applyAlignment="1">
      <alignment horizontal="center" vertical="center"/>
    </xf>
    <xf numFmtId="0" fontId="28" fillId="0" borderId="0" xfId="0" applyFont="1" applyAlignment="1">
      <alignment horizontal="center" vertical="center"/>
    </xf>
    <xf numFmtId="0" fontId="28" fillId="0" borderId="0" xfId="0" applyFont="1" applyAlignment="1">
      <alignment horizontal="left" vertical="center"/>
    </xf>
    <xf numFmtId="0" fontId="18" fillId="0" borderId="0" xfId="0" applyFont="1" applyAlignment="1">
      <alignment horizontal="center"/>
    </xf>
    <xf numFmtId="0" fontId="0" fillId="0" borderId="0" xfId="0" quotePrefix="1" applyAlignment="1">
      <alignment horizontal="center"/>
    </xf>
    <xf numFmtId="0" fontId="0" fillId="0" borderId="0" xfId="0" applyAlignment="1">
      <alignment horizontal="center"/>
    </xf>
    <xf numFmtId="14" fontId="27" fillId="0" borderId="0" xfId="0" applyNumberFormat="1" applyFont="1" applyAlignment="1">
      <alignment horizontal="center" vertical="center"/>
    </xf>
    <xf numFmtId="14" fontId="28" fillId="0" borderId="0" xfId="0" applyNumberFormat="1" applyFont="1" applyAlignment="1">
      <alignment horizontal="center" vertical="center"/>
    </xf>
    <xf numFmtId="166" fontId="29" fillId="33" borderId="0" xfId="0" applyNumberFormat="1" applyFont="1" applyFill="1" applyAlignment="1">
      <alignment horizontal="center" vertical="center" wrapText="1"/>
    </xf>
    <xf numFmtId="0" fontId="0" fillId="0" borderId="0" xfId="0" applyAlignment="1">
      <alignment horizontal="center" vertical="center"/>
    </xf>
    <xf numFmtId="0" fontId="0" fillId="0" borderId="0" xfId="0" quotePrefix="1" applyAlignment="1">
      <alignment horizontal="center" vertical="center"/>
    </xf>
    <xf numFmtId="167" fontId="29" fillId="33" borderId="0" xfId="0" applyNumberFormat="1" applyFont="1" applyFill="1" applyAlignment="1">
      <alignment horizontal="center" vertical="center" wrapText="1"/>
    </xf>
    <xf numFmtId="0" fontId="20" fillId="0" borderId="0" xfId="0" applyFont="1" applyAlignment="1">
      <alignment horizontal="center" vertical="center"/>
    </xf>
    <xf numFmtId="0" fontId="28" fillId="36" borderId="0" xfId="0" applyFont="1" applyFill="1" applyAlignment="1">
      <alignment horizontal="center" vertical="center"/>
    </xf>
    <xf numFmtId="0" fontId="28" fillId="0" borderId="12" xfId="0" applyFont="1" applyBorder="1" applyAlignment="1">
      <alignment horizontal="center" vertical="center"/>
    </xf>
    <xf numFmtId="0" fontId="29" fillId="0" borderId="0" xfId="0" applyFont="1" applyAlignment="1">
      <alignment horizontal="center" wrapText="1"/>
    </xf>
    <xf numFmtId="0" fontId="0" fillId="0" borderId="0" xfId="0"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8">
    <dxf>
      <font>
        <b val="0"/>
        <i val="0"/>
        <strike val="0"/>
        <condense val="0"/>
        <extend val="0"/>
        <outline val="0"/>
        <shadow val="0"/>
        <u val="none"/>
        <vertAlign val="baseline"/>
        <sz val="12"/>
        <color theme="1"/>
        <name val="Calibri"/>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none"/>
      </font>
      <numFmt numFmtId="165" formatCode="[$-409]mmm\-yy;@"/>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none"/>
      </font>
      <numFmt numFmtId="165" formatCode="[$-409]mmm\-yy;@"/>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none"/>
      </font>
      <numFmt numFmtId="166" formatCode="[$-409]dd\-mmm\-yy;@"/>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none"/>
      </font>
      <numFmt numFmtId="166" formatCode="[$-409]dd\-mmm\-yy;@"/>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none"/>
      </font>
      <numFmt numFmtId="19" formatCode="m/d/yyyy"/>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none"/>
      </font>
      <numFmt numFmtId="19" formatCode="m/d/yyyy"/>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64" formatCode="00000"/>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64" formatCode="00000"/>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none"/>
      </font>
      <numFmt numFmtId="164" formatCode="00000"/>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none"/>
      </font>
      <numFmt numFmtId="164" formatCode="00000"/>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none"/>
      </font>
      <numFmt numFmtId="0" formatCode="General"/>
      <alignment horizontal="center" vertical="center" textRotation="0" wrapText="0" indent="0" justifyLastLine="0" shrinkToFit="0" readingOrder="0"/>
    </dxf>
    <dxf>
      <font>
        <strike val="0"/>
        <outline val="0"/>
        <shadow val="0"/>
        <u val="none"/>
        <vertAlign val="baseline"/>
        <sz val="12"/>
        <name val="Calibri"/>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none"/>
      </font>
      <alignment horizontal="left" vertical="center" textRotation="0" wrapText="0" indent="0" justifyLastLine="0" shrinkToFit="0" readingOrder="0"/>
    </dxf>
    <dxf>
      <font>
        <b val="0"/>
        <i val="0"/>
        <strike val="0"/>
        <condense val="0"/>
        <extend val="0"/>
        <outline val="0"/>
        <shadow val="0"/>
        <u val="none"/>
        <vertAlign val="baseline"/>
        <sz val="12"/>
        <color theme="1"/>
        <name val="Calibri"/>
        <scheme val="none"/>
      </font>
      <alignment horizontal="general" vertical="center" textRotation="0" wrapText="0" indent="0" justifyLastLine="0" shrinkToFit="0" readingOrder="0"/>
    </dxf>
    <dxf>
      <font>
        <strike val="0"/>
        <outline val="0"/>
        <shadow val="0"/>
        <u val="none"/>
        <vertAlign val="baseline"/>
        <sz val="14"/>
        <color theme="0"/>
        <name val="Calibri"/>
        <scheme val="minor"/>
      </font>
      <fill>
        <patternFill patternType="none">
          <fgColor indexed="64"/>
          <bgColor auto="1"/>
        </patternFill>
      </fill>
      <alignment horizontal="center" vertical="center" textRotation="0" indent="0" justifyLastLine="0" shrinkToFit="0" readingOrder="0"/>
    </dxf>
    <dxf>
      <fill>
        <patternFill patternType="solid">
          <fgColor rgb="FFD9D9D9"/>
          <bgColor rgb="FFD9D9D9"/>
        </patternFill>
      </fill>
    </dxf>
    <dxf>
      <fill>
        <patternFill patternType="solid">
          <fgColor rgb="FFD9D9D9"/>
          <bgColor rgb="FFD9D9D9"/>
        </patternFill>
      </fill>
    </dxf>
    <dxf>
      <font>
        <b/>
        <color rgb="FFFFFFFF"/>
      </font>
      <fill>
        <patternFill patternType="solid">
          <fgColor rgb="FFA5A5A5"/>
          <bgColor rgb="FFA5A5A5"/>
        </patternFill>
      </fill>
    </dxf>
    <dxf>
      <font>
        <b/>
        <color rgb="FFFFFFFF"/>
      </font>
      <fill>
        <patternFill patternType="solid">
          <fgColor rgb="FFA5A5A5"/>
          <bgColor rgb="FFA5A5A5"/>
        </patternFill>
      </fill>
    </dxf>
    <dxf>
      <border>
        <top style="double">
          <color rgb="FF000000"/>
        </top>
      </border>
    </dxf>
    <dxf>
      <font>
        <b/>
        <color rgb="FFFFFFFF"/>
      </font>
      <fill>
        <patternFill patternType="solid">
          <fgColor rgb="FFA5A5A5"/>
          <bgColor rgb="FFA5A5A5"/>
        </patternFill>
      </fill>
      <border>
        <bottom style="medium">
          <color rgb="FF000000"/>
        </bottom>
      </border>
    </dxf>
    <dxf>
      <font>
        <color rgb="FF000000"/>
      </font>
      <border>
        <top style="medium">
          <color rgb="FF000000"/>
        </top>
        <bottom style="medium">
          <color rgb="FF000000"/>
        </bottom>
      </border>
    </dxf>
  </dxfs>
  <tableStyles count="1" defaultTableStyle="TableStyleMedium2" defaultPivotStyle="PivotStyleLight16">
    <tableStyle name="TableStyleMedium18 2" pivot="0" count="7" xr9:uid="{00000000-0011-0000-FFFF-FFFF00000000}">
      <tableStyleElement type="wholeTable" dxfId="27"/>
      <tableStyleElement type="headerRow" dxfId="26"/>
      <tableStyleElement type="totalRow" dxfId="25"/>
      <tableStyleElement type="firstColumn" dxfId="24"/>
      <tableStyleElement type="lastColumn" dxfId="23"/>
      <tableStyleElement type="firstRowStripe" dxfId="22"/>
      <tableStyleElement type="firstColumnStripe" dxfId="21"/>
    </tableStyle>
  </tableStyles>
  <colors>
    <mruColors>
      <color rgb="FF3333FF"/>
      <color rgb="FF98FA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6.xml"/><Relationship Id="rId13" Type="http://schemas.openxmlformats.org/officeDocument/2006/relationships/connections" Target="connections.xml"/><Relationship Id="rId18" Type="http://schemas.openxmlformats.org/officeDocument/2006/relationships/customXml" Target="../customXml/item1.xml"/><Relationship Id="rId3" Type="http://schemas.microsoft.com/office/2007/relationships/slicerCache" Target="slicerCaches/slicerCache1.xml"/><Relationship Id="rId21" Type="http://schemas.openxmlformats.org/officeDocument/2006/relationships/customXml" Target="../customXml/item4.xml"/><Relationship Id="rId7" Type="http://schemas.microsoft.com/office/2007/relationships/slicerCache" Target="slicerCaches/slicerCache5.xml"/><Relationship Id="rId12" Type="http://schemas.openxmlformats.org/officeDocument/2006/relationships/theme" Target="theme/theme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powerPivotData" Target="model/item.data"/><Relationship Id="rId20" Type="http://schemas.openxmlformats.org/officeDocument/2006/relationships/customXml" Target="../customXml/item3.xml"/><Relationship Id="rId1" Type="http://schemas.openxmlformats.org/officeDocument/2006/relationships/worksheet" Target="worksheets/sheet1.xml"/><Relationship Id="rId6" Type="http://schemas.microsoft.com/office/2007/relationships/slicerCache" Target="slicerCaches/slicerCache4.xml"/><Relationship Id="rId11" Type="http://schemas.microsoft.com/office/2007/relationships/slicerCache" Target="slicerCaches/slicerCache9.xml"/><Relationship Id="rId5" Type="http://schemas.microsoft.com/office/2007/relationships/slicerCache" Target="slicerCaches/slicerCache3.xml"/><Relationship Id="rId15" Type="http://schemas.openxmlformats.org/officeDocument/2006/relationships/sharedStrings" Target="sharedStrings.xml"/><Relationship Id="rId10" Type="http://schemas.microsoft.com/office/2007/relationships/slicerCache" Target="slicerCaches/slicerCache8.xml"/><Relationship Id="rId19" Type="http://schemas.openxmlformats.org/officeDocument/2006/relationships/customXml" Target="../customXml/item2.xml"/><Relationship Id="rId4" Type="http://schemas.microsoft.com/office/2007/relationships/slicerCache" Target="slicerCaches/slicerCache2.xml"/><Relationship Id="rId9" Type="http://schemas.microsoft.com/office/2007/relationships/slicerCache" Target="slicerCaches/slicerCache7.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absolute">
    <xdr:from>
      <xdr:col>0</xdr:col>
      <xdr:colOff>93449</xdr:colOff>
      <xdr:row>0</xdr:row>
      <xdr:rowOff>108253</xdr:rowOff>
    </xdr:from>
    <xdr:to>
      <xdr:col>0</xdr:col>
      <xdr:colOff>2206430</xdr:colOff>
      <xdr:row>6</xdr:row>
      <xdr:rowOff>345425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3449" y="108253"/>
          <a:ext cx="2112981" cy="1723072"/>
        </a:xfrm>
        <a:prstGeom prst="rect">
          <a:avLst/>
        </a:prstGeom>
      </xdr:spPr>
    </xdr:pic>
    <xdr:clientData fPrintsWithSheet="0"/>
  </xdr:twoCellAnchor>
  <xdr:twoCellAnchor editAs="absolute">
    <xdr:from>
      <xdr:col>0</xdr:col>
      <xdr:colOff>2333130</xdr:colOff>
      <xdr:row>2</xdr:row>
      <xdr:rowOff>154736</xdr:rowOff>
    </xdr:from>
    <xdr:to>
      <xdr:col>6</xdr:col>
      <xdr:colOff>56036</xdr:colOff>
      <xdr:row>5</xdr:row>
      <xdr:rowOff>192897</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333130" y="654799"/>
          <a:ext cx="8640937" cy="788254"/>
        </a:xfrm>
        <a:prstGeom prst="rect">
          <a:avLst/>
        </a:prstGeom>
        <a:noFill/>
        <a:ln w="9525" cmpd="sng">
          <a:no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b" anchorCtr="0">
          <a:spAutoFit/>
        </a:bodyPr>
        <a:lstStyle/>
        <a:p>
          <a:pPr algn="ctr"/>
          <a:r>
            <a:rPr lang="en-US" sz="4400" b="0">
              <a:solidFill>
                <a:srgbClr val="002060"/>
              </a:solidFill>
              <a:effectLst/>
              <a:latin typeface="Calibri" panose="020F0502020204030204" pitchFamily="34" charset="0"/>
              <a:cs typeface="Calibri" panose="020F0502020204030204" pitchFamily="34" charset="0"/>
            </a:rPr>
            <a:t>Operations Analysis Billet Dashboard</a:t>
          </a:r>
        </a:p>
      </xdr:txBody>
    </xdr:sp>
    <xdr:clientData/>
  </xdr:twoCellAnchor>
  <xdr:twoCellAnchor editAs="absolute">
    <xdr:from>
      <xdr:col>0</xdr:col>
      <xdr:colOff>92528</xdr:colOff>
      <xdr:row>18</xdr:row>
      <xdr:rowOff>303142</xdr:rowOff>
    </xdr:from>
    <xdr:to>
      <xdr:col>0</xdr:col>
      <xdr:colOff>3064328</xdr:colOff>
      <xdr:row>21</xdr:row>
      <xdr:rowOff>162179</xdr:rowOff>
    </xdr:to>
    <mc:AlternateContent xmlns:mc="http://schemas.openxmlformats.org/markup-compatibility/2006" xmlns:sle15="http://schemas.microsoft.com/office/drawing/2012/slicer">
      <mc:Choice Requires="sle15">
        <xdr:graphicFrame macro="">
          <xdr:nvGraphicFramePr>
            <xdr:cNvPr id="9" name="Rank">
              <a:extLst>
                <a:ext uri="{FF2B5EF4-FFF2-40B4-BE49-F238E27FC236}">
                  <a16:creationId xmlns:a16="http://schemas.microsoft.com/office/drawing/2014/main" id="{00000000-0008-0000-0000-000009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Rank"/>
            </a:graphicData>
          </a:graphic>
        </xdr:graphicFrame>
      </mc:Choice>
      <mc:Fallback xmlns="">
        <xdr:sp macro="" textlink="">
          <xdr:nvSpPr>
            <xdr:cNvPr id="0" name=""/>
            <xdr:cNvSpPr>
              <a:spLocks noTextEdit="1"/>
            </xdr:cNvSpPr>
          </xdr:nvSpPr>
          <xdr:spPr>
            <a:xfrm>
              <a:off x="92528" y="6075292"/>
              <a:ext cx="2971800" cy="100203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0</xdr:col>
      <xdr:colOff>92528</xdr:colOff>
      <xdr:row>13</xdr:row>
      <xdr:rowOff>263599</xdr:rowOff>
    </xdr:from>
    <xdr:to>
      <xdr:col>0</xdr:col>
      <xdr:colOff>3064328</xdr:colOff>
      <xdr:row>18</xdr:row>
      <xdr:rowOff>273124</xdr:rowOff>
    </xdr:to>
    <mc:AlternateContent xmlns:mc="http://schemas.openxmlformats.org/markup-compatibility/2006" xmlns:sle15="http://schemas.microsoft.com/office/drawing/2012/slicer">
      <mc:Choice Requires="sle15">
        <xdr:graphicFrame macro="">
          <xdr:nvGraphicFramePr>
            <xdr:cNvPr id="10" name="Community 1">
              <a:extLst>
                <a:ext uri="{FF2B5EF4-FFF2-40B4-BE49-F238E27FC236}">
                  <a16:creationId xmlns:a16="http://schemas.microsoft.com/office/drawing/2014/main" id="{00000000-0008-0000-0000-00000A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Community 1"/>
            </a:graphicData>
          </a:graphic>
        </xdr:graphicFrame>
      </mc:Choice>
      <mc:Fallback xmlns="">
        <xdr:sp macro="" textlink="">
          <xdr:nvSpPr>
            <xdr:cNvPr id="0" name=""/>
            <xdr:cNvSpPr>
              <a:spLocks noTextEdit="1"/>
            </xdr:cNvSpPr>
          </xdr:nvSpPr>
          <xdr:spPr>
            <a:xfrm>
              <a:off x="92528" y="4130749"/>
              <a:ext cx="2971800" cy="19145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6</xdr:col>
      <xdr:colOff>82195</xdr:colOff>
      <xdr:row>1</xdr:row>
      <xdr:rowOff>130023</xdr:rowOff>
    </xdr:from>
    <xdr:to>
      <xdr:col>10</xdr:col>
      <xdr:colOff>690564</xdr:colOff>
      <xdr:row>6</xdr:row>
      <xdr:rowOff>423334</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000226" y="380054"/>
          <a:ext cx="3299182" cy="154346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600" b="1" u="sng">
              <a:solidFill>
                <a:srgbClr val="002060"/>
              </a:solidFill>
              <a:effectLst/>
              <a:latin typeface="Calibri" panose="020F0502020204030204" pitchFamily="34" charset="0"/>
              <a:ea typeface="+mn-ea"/>
              <a:cs typeface="Calibri" panose="020F0502020204030204" pitchFamily="34" charset="0"/>
            </a:rPr>
            <a:t>Sub Spec Code Suffix &amp; Definitions </a:t>
          </a:r>
          <a:r>
            <a:rPr lang="en-US" sz="1400" u="sng">
              <a:solidFill>
                <a:srgbClr val="002060"/>
              </a:solidFill>
              <a:effectLst/>
              <a:latin typeface="Calibri" panose="020F0502020204030204" pitchFamily="34" charset="0"/>
              <a:ea typeface="+mn-ea"/>
              <a:cs typeface="Calibri" panose="020F0502020204030204" pitchFamily="34" charset="0"/>
            </a:rPr>
            <a:t>:</a:t>
          </a:r>
        </a:p>
        <a:p>
          <a:r>
            <a:rPr lang="en-US" sz="1400">
              <a:solidFill>
                <a:srgbClr val="002060"/>
              </a:solidFill>
              <a:effectLst/>
              <a:latin typeface="Calibri" panose="020F0502020204030204" pitchFamily="34" charset="0"/>
              <a:ea typeface="+mn-ea"/>
              <a:cs typeface="Calibri" panose="020F0502020204030204" pitchFamily="34" charset="0"/>
            </a:rPr>
            <a:t>H - Master’s Degree Desired Not Required</a:t>
          </a:r>
        </a:p>
        <a:p>
          <a:r>
            <a:rPr lang="en-US" sz="1400">
              <a:solidFill>
                <a:srgbClr val="002060"/>
              </a:solidFill>
              <a:effectLst/>
              <a:latin typeface="Calibri" panose="020F0502020204030204" pitchFamily="34" charset="0"/>
              <a:ea typeface="+mn-ea"/>
              <a:cs typeface="Calibri" panose="020F0502020204030204" pitchFamily="34" charset="0"/>
            </a:rPr>
            <a:t>P - Master’s Degree </a:t>
          </a:r>
        </a:p>
        <a:p>
          <a:r>
            <a:rPr lang="en-US" sz="1400">
              <a:solidFill>
                <a:srgbClr val="002060"/>
              </a:solidFill>
              <a:effectLst/>
              <a:latin typeface="Calibri" panose="020F0502020204030204" pitchFamily="34" charset="0"/>
              <a:ea typeface="+mn-ea"/>
              <a:cs typeface="Calibri" panose="020F0502020204030204" pitchFamily="34" charset="0"/>
            </a:rPr>
            <a:t>Q - Proven Master’s Degree</a:t>
          </a:r>
        </a:p>
        <a:p>
          <a:pPr marL="0" marR="0" lvl="0" indent="0" defTabSz="914400" eaLnBrk="1" fontAlgn="auto" latinLnBrk="0" hangingPunct="1">
            <a:lnSpc>
              <a:spcPct val="100000"/>
            </a:lnSpc>
            <a:spcBef>
              <a:spcPts val="0"/>
            </a:spcBef>
            <a:spcAft>
              <a:spcPts val="0"/>
            </a:spcAft>
            <a:buClrTx/>
            <a:buSzTx/>
            <a:buFontTx/>
            <a:buNone/>
            <a:tabLst/>
            <a:defRPr/>
          </a:pPr>
          <a:r>
            <a:rPr lang="en-US" sz="1400">
              <a:solidFill>
                <a:srgbClr val="002060"/>
              </a:solidFill>
              <a:effectLst/>
              <a:latin typeface="Calibri" panose="020F0502020204030204" pitchFamily="34" charset="0"/>
              <a:ea typeface="+mn-ea"/>
              <a:cs typeface="Calibri" panose="020F0502020204030204" pitchFamily="34" charset="0"/>
            </a:rPr>
            <a:t>D - Doctor of Philosophy (PhD)</a:t>
          </a:r>
        </a:p>
        <a:p>
          <a:r>
            <a:rPr lang="en-US" sz="1400">
              <a:solidFill>
                <a:srgbClr val="002060"/>
              </a:solidFill>
              <a:effectLst/>
              <a:latin typeface="Calibri" panose="020F0502020204030204" pitchFamily="34" charset="0"/>
              <a:ea typeface="+mn-ea"/>
              <a:cs typeface="Calibri" panose="020F0502020204030204" pitchFamily="34" charset="0"/>
            </a:rPr>
            <a:t> </a:t>
          </a:r>
        </a:p>
      </xdr:txBody>
    </xdr:sp>
    <xdr:clientData/>
  </xdr:twoCellAnchor>
  <xdr:twoCellAnchor editAs="absolute">
    <xdr:from>
      <xdr:col>0</xdr:col>
      <xdr:colOff>92528</xdr:colOff>
      <xdr:row>24</xdr:row>
      <xdr:rowOff>64523</xdr:rowOff>
    </xdr:from>
    <xdr:to>
      <xdr:col>0</xdr:col>
      <xdr:colOff>3064328</xdr:colOff>
      <xdr:row>30</xdr:row>
      <xdr:rowOff>64523</xdr:rowOff>
    </xdr:to>
    <mc:AlternateContent xmlns:mc="http://schemas.openxmlformats.org/markup-compatibility/2006" xmlns:sle15="http://schemas.microsoft.com/office/drawing/2012/slicer">
      <mc:Choice Requires="sle15">
        <xdr:graphicFrame macro="">
          <xdr:nvGraphicFramePr>
            <xdr:cNvPr id="5" name="Homeport">
              <a:extLst>
                <a:ext uri="{FF2B5EF4-FFF2-40B4-BE49-F238E27FC236}">
                  <a16:creationId xmlns:a16="http://schemas.microsoft.com/office/drawing/2014/main" id="{00000000-0008-0000-0000-000005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Homeport"/>
            </a:graphicData>
          </a:graphic>
        </xdr:graphicFrame>
      </mc:Choice>
      <mc:Fallback xmlns="">
        <xdr:sp macro="" textlink="">
          <xdr:nvSpPr>
            <xdr:cNvPr id="0" name=""/>
            <xdr:cNvSpPr>
              <a:spLocks noTextEdit="1"/>
            </xdr:cNvSpPr>
          </xdr:nvSpPr>
          <xdr:spPr>
            <a:xfrm>
              <a:off x="92528" y="8122673"/>
              <a:ext cx="2971800" cy="22860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0</xdr:col>
      <xdr:colOff>92528</xdr:colOff>
      <xdr:row>21</xdr:row>
      <xdr:rowOff>192197</xdr:rowOff>
    </xdr:from>
    <xdr:to>
      <xdr:col>0</xdr:col>
      <xdr:colOff>3064328</xdr:colOff>
      <xdr:row>24</xdr:row>
      <xdr:rowOff>34505</xdr:rowOff>
    </xdr:to>
    <mc:AlternateContent xmlns:mc="http://schemas.openxmlformats.org/markup-compatibility/2006" xmlns:sle15="http://schemas.microsoft.com/office/drawing/2012/slicer">
      <mc:Choice Requires="sle15">
        <xdr:graphicFrame macro="">
          <xdr:nvGraphicFramePr>
            <xdr:cNvPr id="7" name="Eligible To Transfer">
              <a:extLst>
                <a:ext uri="{FF2B5EF4-FFF2-40B4-BE49-F238E27FC236}">
                  <a16:creationId xmlns:a16="http://schemas.microsoft.com/office/drawing/2014/main" id="{00000000-0008-0000-0000-000007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Eligible To Transfer"/>
            </a:graphicData>
          </a:graphic>
        </xdr:graphicFrame>
      </mc:Choice>
      <mc:Fallback xmlns="">
        <xdr:sp macro="" textlink="">
          <xdr:nvSpPr>
            <xdr:cNvPr id="0" name=""/>
            <xdr:cNvSpPr>
              <a:spLocks noTextEdit="1"/>
            </xdr:cNvSpPr>
          </xdr:nvSpPr>
          <xdr:spPr>
            <a:xfrm>
              <a:off x="92528" y="7107347"/>
              <a:ext cx="2971800" cy="98530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1</xdr:col>
      <xdr:colOff>1347813</xdr:colOff>
      <xdr:row>5</xdr:row>
      <xdr:rowOff>82830</xdr:rowOff>
    </xdr:from>
    <xdr:to>
      <xdr:col>3</xdr:col>
      <xdr:colOff>1536382</xdr:colOff>
      <xdr:row>6</xdr:row>
      <xdr:rowOff>364438</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4550594" y="1332986"/>
          <a:ext cx="5082038" cy="531640"/>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none">
              <a:solidFill>
                <a:srgbClr val="002060"/>
              </a:solidFill>
              <a:effectLst/>
              <a:latin typeface="Calibri" panose="020F0502020204030204" pitchFamily="34" charset="0"/>
              <a:ea typeface="+mn-ea"/>
              <a:cs typeface="Calibri" panose="020F0502020204030204" pitchFamily="34" charset="0"/>
            </a:rPr>
            <a:t>Data as of:  1</a:t>
          </a:r>
          <a:r>
            <a:rPr lang="en-US" sz="1600" b="1" u="none" baseline="0">
              <a:solidFill>
                <a:srgbClr val="002060"/>
              </a:solidFill>
              <a:effectLst/>
              <a:latin typeface="Calibri" panose="020F0502020204030204" pitchFamily="34" charset="0"/>
              <a:ea typeface="+mn-ea"/>
              <a:cs typeface="Calibri" panose="020F0502020204030204" pitchFamily="34" charset="0"/>
            </a:rPr>
            <a:t> May 20</a:t>
          </a:r>
          <a:r>
            <a:rPr lang="en-US" sz="1600" b="1" u="none">
              <a:solidFill>
                <a:srgbClr val="002060"/>
              </a:solidFill>
              <a:effectLst/>
              <a:latin typeface="Calibri" panose="020F0502020204030204" pitchFamily="34" charset="0"/>
              <a:ea typeface="+mn-ea"/>
              <a:cs typeface="Calibri" panose="020F0502020204030204" pitchFamily="34" charset="0"/>
            </a:rPr>
            <a:t>26</a:t>
          </a:r>
        </a:p>
        <a:p>
          <a:pPr algn="ctr"/>
          <a:r>
            <a:rPr lang="en-US" sz="1200" b="1" u="none">
              <a:solidFill>
                <a:srgbClr val="002060"/>
              </a:solidFill>
              <a:effectLst/>
              <a:latin typeface="Calibri" panose="020F0502020204030204" pitchFamily="34" charset="0"/>
              <a:ea typeface="+mn-ea"/>
              <a:cs typeface="Calibri" panose="020F0502020204030204" pitchFamily="34" charset="0"/>
            </a:rPr>
            <a:t> Questions/Feedback:</a:t>
          </a:r>
          <a:r>
            <a:rPr lang="en-US" sz="1200" b="1" u="none" baseline="0">
              <a:solidFill>
                <a:srgbClr val="002060"/>
              </a:solidFill>
              <a:effectLst/>
              <a:latin typeface="Calibri" panose="020F0502020204030204" pitchFamily="34" charset="0"/>
              <a:ea typeface="+mn-ea"/>
              <a:cs typeface="Calibri" panose="020F0502020204030204" pitchFamily="34" charset="0"/>
            </a:rPr>
            <a:t>  </a:t>
          </a:r>
          <a:r>
            <a:rPr lang="en-US" sz="1200" b="1" u="none">
              <a:solidFill>
                <a:srgbClr val="3333FF"/>
              </a:solidFill>
              <a:effectLst/>
              <a:latin typeface="Calibri" panose="020F0502020204030204" pitchFamily="34" charset="0"/>
              <a:ea typeface="+mn-ea"/>
              <a:cs typeface="Calibri" panose="020F0502020204030204" pitchFamily="34" charset="0"/>
            </a:rPr>
            <a:t>OA_Community_Mgr@us.navy.mil</a:t>
          </a:r>
          <a:endParaRPr lang="en-US" sz="1400" b="1" u="none">
            <a:solidFill>
              <a:srgbClr val="002060"/>
            </a:solidFill>
            <a:effectLst/>
            <a:latin typeface="Calibri" panose="020F0502020204030204" pitchFamily="34" charset="0"/>
            <a:ea typeface="+mn-ea"/>
            <a:cs typeface="Calibri" panose="020F0502020204030204" pitchFamily="34" charset="0"/>
          </a:endParaRPr>
        </a:p>
      </xdr:txBody>
    </xdr:sp>
    <xdr:clientData/>
  </xdr:twoCellAnchor>
  <xdr:twoCellAnchor editAs="absolute">
    <xdr:from>
      <xdr:col>13</xdr:col>
      <xdr:colOff>105845</xdr:colOff>
      <xdr:row>0</xdr:row>
      <xdr:rowOff>108253</xdr:rowOff>
    </xdr:from>
    <xdr:to>
      <xdr:col>15</xdr:col>
      <xdr:colOff>273844</xdr:colOff>
      <xdr:row>7</xdr:row>
      <xdr:rowOff>20757</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464783" y="108253"/>
          <a:ext cx="1965842" cy="1912754"/>
        </a:xfrm>
        <a:prstGeom prst="rect">
          <a:avLst/>
        </a:prstGeom>
      </xdr:spPr>
    </xdr:pic>
    <xdr:clientData fPrintsWithSheet="0"/>
  </xdr:twoCellAnchor>
  <xdr:twoCellAnchor editAs="absolute">
    <xdr:from>
      <xdr:col>0</xdr:col>
      <xdr:colOff>92528</xdr:colOff>
      <xdr:row>32</xdr:row>
      <xdr:rowOff>0</xdr:rowOff>
    </xdr:from>
    <xdr:to>
      <xdr:col>0</xdr:col>
      <xdr:colOff>3064328</xdr:colOff>
      <xdr:row>34</xdr:row>
      <xdr:rowOff>155039</xdr:rowOff>
    </xdr:to>
    <mc:AlternateContent xmlns:mc="http://schemas.openxmlformats.org/markup-compatibility/2006" xmlns:sle15="http://schemas.microsoft.com/office/drawing/2012/slicer">
      <mc:Choice Requires="sle15">
        <xdr:graphicFrame macro="">
          <xdr:nvGraphicFramePr>
            <xdr:cNvPr id="6" name="Criticality">
              <a:extLst>
                <a:ext uri="{FF2B5EF4-FFF2-40B4-BE49-F238E27FC236}">
                  <a16:creationId xmlns:a16="http://schemas.microsoft.com/office/drawing/2014/main" id="{E1579A26-4E1A-BDBB-9471-6A6F1D8E4C9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Criticality"/>
            </a:graphicData>
          </a:graphic>
        </xdr:graphicFrame>
      </mc:Choice>
      <mc:Fallback xmlns="">
        <xdr:sp macro="" textlink="">
          <xdr:nvSpPr>
            <xdr:cNvPr id="0" name=""/>
            <xdr:cNvSpPr>
              <a:spLocks noTextEdit="1"/>
            </xdr:cNvSpPr>
          </xdr:nvSpPr>
          <xdr:spPr>
            <a:xfrm>
              <a:off x="92528" y="11106150"/>
              <a:ext cx="2971800" cy="91703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0</xdr:col>
      <xdr:colOff>92528</xdr:colOff>
      <xdr:row>34</xdr:row>
      <xdr:rowOff>185058</xdr:rowOff>
    </xdr:from>
    <xdr:to>
      <xdr:col>0</xdr:col>
      <xdr:colOff>3064328</xdr:colOff>
      <xdr:row>37</xdr:row>
      <xdr:rowOff>48986</xdr:rowOff>
    </xdr:to>
    <mc:AlternateContent xmlns:mc="http://schemas.openxmlformats.org/markup-compatibility/2006" xmlns:sle15="http://schemas.microsoft.com/office/drawing/2012/slicer">
      <mc:Choice Requires="sle15">
        <xdr:graphicFrame macro="">
          <xdr:nvGraphicFramePr>
            <xdr:cNvPr id="8" name="SSP Defined">
              <a:extLst>
                <a:ext uri="{FF2B5EF4-FFF2-40B4-BE49-F238E27FC236}">
                  <a16:creationId xmlns:a16="http://schemas.microsoft.com/office/drawing/2014/main" id="{7572D058-6AA0-CA6B-7F0D-0EEA2D9BCD2C}"/>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SP Defined"/>
            </a:graphicData>
          </a:graphic>
        </xdr:graphicFrame>
      </mc:Choice>
      <mc:Fallback xmlns="">
        <xdr:sp macro="" textlink="">
          <xdr:nvSpPr>
            <xdr:cNvPr id="0" name=""/>
            <xdr:cNvSpPr>
              <a:spLocks noTextEdit="1"/>
            </xdr:cNvSpPr>
          </xdr:nvSpPr>
          <xdr:spPr>
            <a:xfrm>
              <a:off x="92528" y="12053208"/>
              <a:ext cx="2971800" cy="100692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0</xdr:col>
      <xdr:colOff>92528</xdr:colOff>
      <xdr:row>30</xdr:row>
      <xdr:rowOff>94541</xdr:rowOff>
    </xdr:from>
    <xdr:to>
      <xdr:col>0</xdr:col>
      <xdr:colOff>3064328</xdr:colOff>
      <xdr:row>31</xdr:row>
      <xdr:rowOff>353621</xdr:rowOff>
    </xdr:to>
    <mc:AlternateContent xmlns:mc="http://schemas.openxmlformats.org/markup-compatibility/2006" xmlns:sle15="http://schemas.microsoft.com/office/drawing/2012/slicer">
      <mc:Choice Requires="sle15">
        <xdr:graphicFrame macro="">
          <xdr:nvGraphicFramePr>
            <xdr:cNvPr id="13" name="Joint">
              <a:extLst>
                <a:ext uri="{FF2B5EF4-FFF2-40B4-BE49-F238E27FC236}">
                  <a16:creationId xmlns:a16="http://schemas.microsoft.com/office/drawing/2014/main" id="{966DD90E-AFAE-9698-34E7-CAD94C9449EE}"/>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Joint"/>
            </a:graphicData>
          </a:graphic>
        </xdr:graphicFrame>
      </mc:Choice>
      <mc:Fallback xmlns="">
        <xdr:sp macro="" textlink="">
          <xdr:nvSpPr>
            <xdr:cNvPr id="0" name=""/>
            <xdr:cNvSpPr>
              <a:spLocks noTextEdit="1"/>
            </xdr:cNvSpPr>
          </xdr:nvSpPr>
          <xdr:spPr>
            <a:xfrm>
              <a:off x="92528" y="10438691"/>
              <a:ext cx="2971800" cy="64008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0</xdr:col>
      <xdr:colOff>92528</xdr:colOff>
      <xdr:row>9</xdr:row>
      <xdr:rowOff>81643</xdr:rowOff>
    </xdr:from>
    <xdr:to>
      <xdr:col>0</xdr:col>
      <xdr:colOff>3064328</xdr:colOff>
      <xdr:row>10</xdr:row>
      <xdr:rowOff>340723</xdr:rowOff>
    </xdr:to>
    <mc:AlternateContent xmlns:mc="http://schemas.openxmlformats.org/markup-compatibility/2006" xmlns:sle15="http://schemas.microsoft.com/office/drawing/2012/slicer">
      <mc:Choice Requires="sle15">
        <xdr:graphicFrame macro="">
          <xdr:nvGraphicFramePr>
            <xdr:cNvPr id="14" name="Type">
              <a:extLst>
                <a:ext uri="{FF2B5EF4-FFF2-40B4-BE49-F238E27FC236}">
                  <a16:creationId xmlns:a16="http://schemas.microsoft.com/office/drawing/2014/main" id="{A2C40094-3379-2313-5577-CE515015DA79}"/>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Type"/>
            </a:graphicData>
          </a:graphic>
        </xdr:graphicFrame>
      </mc:Choice>
      <mc:Fallback xmlns="">
        <xdr:sp macro="" textlink="">
          <xdr:nvSpPr>
            <xdr:cNvPr id="0" name=""/>
            <xdr:cNvSpPr>
              <a:spLocks noTextEdit="1"/>
            </xdr:cNvSpPr>
          </xdr:nvSpPr>
          <xdr:spPr>
            <a:xfrm>
              <a:off x="92528" y="2424793"/>
              <a:ext cx="2971800" cy="64008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0</xdr:col>
      <xdr:colOff>104774</xdr:colOff>
      <xdr:row>11</xdr:row>
      <xdr:rowOff>35719</xdr:rowOff>
    </xdr:from>
    <xdr:to>
      <xdr:col>0</xdr:col>
      <xdr:colOff>3059906</xdr:colOff>
      <xdr:row>13</xdr:row>
      <xdr:rowOff>166687</xdr:rowOff>
    </xdr:to>
    <mc:AlternateContent xmlns:mc="http://schemas.openxmlformats.org/markup-compatibility/2006" xmlns:sle15="http://schemas.microsoft.com/office/drawing/2012/slicer">
      <mc:Choice Requires="sle15">
        <xdr:graphicFrame macro="">
          <xdr:nvGraphicFramePr>
            <xdr:cNvPr id="16" name="Sea Shore">
              <a:extLst>
                <a:ext uri="{FF2B5EF4-FFF2-40B4-BE49-F238E27FC236}">
                  <a16:creationId xmlns:a16="http://schemas.microsoft.com/office/drawing/2014/main" id="{D41B2940-1720-E37F-FDA6-3A2CC01B4584}"/>
                </a:ext>
              </a:extLst>
            </xdr:cNvPr>
            <xdr:cNvGraphicFramePr/>
          </xdr:nvGraphicFramePr>
          <xdr:xfrm>
            <a:off x="0" y="0"/>
            <a:ext cx="0" cy="0"/>
          </xdr:xfrm>
          <a:graphic>
            <a:graphicData uri="http://schemas.microsoft.com/office/drawing/2010/slicer">
              <sle:slicer xmlns:sle="http://schemas.microsoft.com/office/drawing/2010/slicer" name="Sea Shore"/>
            </a:graphicData>
          </a:graphic>
        </xdr:graphicFrame>
      </mc:Choice>
      <mc:Fallback xmlns="">
        <xdr:sp macro="" textlink="">
          <xdr:nvSpPr>
            <xdr:cNvPr id="0" name=""/>
            <xdr:cNvSpPr>
              <a:spLocks noTextEdit="1"/>
            </xdr:cNvSpPr>
          </xdr:nvSpPr>
          <xdr:spPr>
            <a:xfrm>
              <a:off x="104774" y="3155157"/>
              <a:ext cx="2955132" cy="89296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476252</xdr:colOff>
      <xdr:row>9</xdr:row>
      <xdr:rowOff>142875</xdr:rowOff>
    </xdr:from>
    <xdr:to>
      <xdr:col>6</xdr:col>
      <xdr:colOff>476252</xdr:colOff>
      <xdr:row>15</xdr:row>
      <xdr:rowOff>181751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5452" y="4057650"/>
          <a:ext cx="1828800" cy="1181876"/>
        </a:xfrm>
        <a:prstGeom prst="rect">
          <a:avLst/>
        </a:prstGeom>
      </xdr:spPr>
    </xdr:pic>
    <xdr:clientData/>
  </xdr:twoCellAnchor>
  <xdr:twoCellAnchor editAs="oneCell">
    <xdr:from>
      <xdr:col>2</xdr:col>
      <xdr:colOff>407175</xdr:colOff>
      <xdr:row>23</xdr:row>
      <xdr:rowOff>26175</xdr:rowOff>
    </xdr:from>
    <xdr:to>
      <xdr:col>5</xdr:col>
      <xdr:colOff>407175</xdr:colOff>
      <xdr:row>25</xdr:row>
      <xdr:rowOff>72925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16775" y="6607950"/>
          <a:ext cx="1828800" cy="427750"/>
        </a:xfrm>
        <a:prstGeom prst="rect">
          <a:avLst/>
        </a:prstGeom>
      </xdr:spPr>
    </xdr:pic>
    <xdr:clientData/>
  </xdr:twoCellAnchor>
  <xdr:twoCellAnchor editAs="oneCell">
    <xdr:from>
      <xdr:col>2</xdr:col>
      <xdr:colOff>328576</xdr:colOff>
      <xdr:row>17</xdr:row>
      <xdr:rowOff>109500</xdr:rowOff>
    </xdr:from>
    <xdr:to>
      <xdr:col>5</xdr:col>
      <xdr:colOff>327697</xdr:colOff>
      <xdr:row>20</xdr:row>
      <xdr:rowOff>178080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38176" y="5548275"/>
          <a:ext cx="1827921" cy="640080"/>
        </a:xfrm>
        <a:prstGeom prst="rect">
          <a:avLst/>
        </a:prstGeom>
      </xdr:spPr>
    </xdr:pic>
    <xdr:clientData/>
  </xdr:twoCellAnchor>
  <xdr:twoCellAnchor editAs="oneCell">
    <xdr:from>
      <xdr:col>6</xdr:col>
      <xdr:colOff>587434</xdr:colOff>
      <xdr:row>6</xdr:row>
      <xdr:rowOff>63956</xdr:rowOff>
    </xdr:from>
    <xdr:to>
      <xdr:col>9</xdr:col>
      <xdr:colOff>587434</xdr:colOff>
      <xdr:row>12</xdr:row>
      <xdr:rowOff>92568</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5459" r="2116"/>
        <a:stretch/>
      </xdr:blipFill>
      <xdr:spPr>
        <a:xfrm>
          <a:off x="3948398" y="3404510"/>
          <a:ext cx="1836965" cy="1171612"/>
        </a:xfrm>
        <a:prstGeom prst="rect">
          <a:avLst/>
        </a:prstGeom>
      </xdr:spPr>
    </xdr:pic>
    <xdr:clientData/>
  </xdr:twoCellAnchor>
  <xdr:twoCellAnchor editAs="oneCell">
    <xdr:from>
      <xdr:col>5</xdr:col>
      <xdr:colOff>315613</xdr:colOff>
      <xdr:row>1</xdr:row>
      <xdr:rowOff>1930855</xdr:rowOff>
    </xdr:from>
    <xdr:to>
      <xdr:col>8</xdr:col>
      <xdr:colOff>315614</xdr:colOff>
      <xdr:row>5</xdr:row>
      <xdr:rowOff>168832</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t="10002" r="2384"/>
        <a:stretch/>
      </xdr:blipFill>
      <xdr:spPr>
        <a:xfrm>
          <a:off x="3064256" y="2121355"/>
          <a:ext cx="1836965" cy="1197531"/>
        </a:xfrm>
        <a:prstGeom prst="rect">
          <a:avLst/>
        </a:prstGeom>
      </xdr:spPr>
    </xdr:pic>
    <xdr:clientData/>
  </xdr:twoCellAnchor>
  <xdr:twoCellAnchor>
    <xdr:from>
      <xdr:col>4</xdr:col>
      <xdr:colOff>121103</xdr:colOff>
      <xdr:row>1</xdr:row>
      <xdr:rowOff>2265589</xdr:rowOff>
    </xdr:from>
    <xdr:to>
      <xdr:col>7</xdr:col>
      <xdr:colOff>374196</xdr:colOff>
      <xdr:row>2</xdr:row>
      <xdr:rowOff>104775</xdr:rowOff>
    </xdr:to>
    <xdr:cxnSp macro="">
      <xdr:nvCxnSpPr>
        <xdr:cNvPr id="8" name="Straight Arrow Connector 7">
          <a:extLst>
            <a:ext uri="{FF2B5EF4-FFF2-40B4-BE49-F238E27FC236}">
              <a16:creationId xmlns:a16="http://schemas.microsoft.com/office/drawing/2014/main" id="{00000000-0008-0000-0100-000008000000}"/>
            </a:ext>
          </a:extLst>
        </xdr:cNvPr>
        <xdr:cNvCxnSpPr/>
      </xdr:nvCxnSpPr>
      <xdr:spPr>
        <a:xfrm flipV="1">
          <a:off x="2257424" y="2456089"/>
          <a:ext cx="2090058" cy="227240"/>
        </a:xfrm>
        <a:prstGeom prst="straightConnector1">
          <a:avLst/>
        </a:prstGeom>
        <a:ln w="25400" cmpd="sng">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238125</xdr:colOff>
      <xdr:row>6</xdr:row>
      <xdr:rowOff>38100</xdr:rowOff>
    </xdr:from>
    <xdr:to>
      <xdr:col>9</xdr:col>
      <xdr:colOff>217714</xdr:colOff>
      <xdr:row>6</xdr:row>
      <xdr:rowOff>122464</xdr:rowOff>
    </xdr:to>
    <xdr:cxnSp macro="">
      <xdr:nvCxnSpPr>
        <xdr:cNvPr id="12" name="Straight Arrow Connector 11">
          <a:extLst>
            <a:ext uri="{FF2B5EF4-FFF2-40B4-BE49-F238E27FC236}">
              <a16:creationId xmlns:a16="http://schemas.microsoft.com/office/drawing/2014/main" id="{00000000-0008-0000-0100-00000C000000}"/>
            </a:ext>
          </a:extLst>
        </xdr:cNvPr>
        <xdr:cNvCxnSpPr/>
      </xdr:nvCxnSpPr>
      <xdr:spPr>
        <a:xfrm>
          <a:off x="2374446" y="3378654"/>
          <a:ext cx="3041197" cy="84364"/>
        </a:xfrm>
        <a:prstGeom prst="straightConnector1">
          <a:avLst/>
        </a:prstGeom>
        <a:ln w="25400" cmpd="sng">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180975</xdr:colOff>
      <xdr:row>9</xdr:row>
      <xdr:rowOff>9525</xdr:rowOff>
    </xdr:from>
    <xdr:to>
      <xdr:col>5</xdr:col>
      <xdr:colOff>38100</xdr:colOff>
      <xdr:row>12</xdr:row>
      <xdr:rowOff>19050</xdr:rowOff>
    </xdr:to>
    <xdr:cxnSp macro="">
      <xdr:nvCxnSpPr>
        <xdr:cNvPr id="14" name="Straight Arrow Connector 13">
          <a:extLst>
            <a:ext uri="{FF2B5EF4-FFF2-40B4-BE49-F238E27FC236}">
              <a16:creationId xmlns:a16="http://schemas.microsoft.com/office/drawing/2014/main" id="{00000000-0008-0000-0100-00000E000000}"/>
            </a:ext>
          </a:extLst>
        </xdr:cNvPr>
        <xdr:cNvCxnSpPr/>
      </xdr:nvCxnSpPr>
      <xdr:spPr>
        <a:xfrm>
          <a:off x="2009775" y="3924300"/>
          <a:ext cx="466725" cy="581025"/>
        </a:xfrm>
        <a:prstGeom prst="straightConnector1">
          <a:avLst/>
        </a:prstGeom>
        <a:ln w="25400" cmpd="sng">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333375</xdr:colOff>
      <xdr:row>17</xdr:row>
      <xdr:rowOff>28575</xdr:rowOff>
    </xdr:from>
    <xdr:to>
      <xdr:col>4</xdr:col>
      <xdr:colOff>352425</xdr:colOff>
      <xdr:row>18</xdr:row>
      <xdr:rowOff>171450</xdr:rowOff>
    </xdr:to>
    <xdr:cxnSp macro="">
      <xdr:nvCxnSpPr>
        <xdr:cNvPr id="24" name="Straight Arrow Connector 23">
          <a:extLst>
            <a:ext uri="{FF2B5EF4-FFF2-40B4-BE49-F238E27FC236}">
              <a16:creationId xmlns:a16="http://schemas.microsoft.com/office/drawing/2014/main" id="{00000000-0008-0000-0100-000018000000}"/>
            </a:ext>
          </a:extLst>
        </xdr:cNvPr>
        <xdr:cNvCxnSpPr/>
      </xdr:nvCxnSpPr>
      <xdr:spPr>
        <a:xfrm>
          <a:off x="1552575" y="5467350"/>
          <a:ext cx="628650" cy="333375"/>
        </a:xfrm>
        <a:prstGeom prst="straightConnector1">
          <a:avLst/>
        </a:prstGeom>
        <a:ln w="25400" cmpd="sng">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304800</xdr:colOff>
      <xdr:row>22</xdr:row>
      <xdr:rowOff>38100</xdr:rowOff>
    </xdr:from>
    <xdr:to>
      <xdr:col>4</xdr:col>
      <xdr:colOff>47625</xdr:colOff>
      <xdr:row>24</xdr:row>
      <xdr:rowOff>123825</xdr:rowOff>
    </xdr:to>
    <xdr:cxnSp macro="">
      <xdr:nvCxnSpPr>
        <xdr:cNvPr id="27" name="Straight Arrow Connector 26">
          <a:extLst>
            <a:ext uri="{FF2B5EF4-FFF2-40B4-BE49-F238E27FC236}">
              <a16:creationId xmlns:a16="http://schemas.microsoft.com/office/drawing/2014/main" id="{00000000-0008-0000-0100-00001B000000}"/>
            </a:ext>
          </a:extLst>
        </xdr:cNvPr>
        <xdr:cNvCxnSpPr/>
      </xdr:nvCxnSpPr>
      <xdr:spPr>
        <a:xfrm>
          <a:off x="1524000" y="6429375"/>
          <a:ext cx="352425" cy="466725"/>
        </a:xfrm>
        <a:prstGeom prst="straightConnector1">
          <a:avLst/>
        </a:prstGeom>
        <a:ln w="25400" cmpd="sng">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1</xdr:col>
      <xdr:colOff>47625</xdr:colOff>
      <xdr:row>27</xdr:row>
      <xdr:rowOff>79170</xdr:rowOff>
    </xdr:from>
    <xdr:to>
      <xdr:col>9</xdr:col>
      <xdr:colOff>561975</xdr:colOff>
      <xdr:row>31</xdr:row>
      <xdr:rowOff>53463</xdr:rowOff>
    </xdr:to>
    <xdr:pic>
      <xdr:nvPicPr>
        <xdr:cNvPr id="30" name="Picture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7625" y="7422945"/>
          <a:ext cx="5267325" cy="736293"/>
        </a:xfrm>
        <a:prstGeom prst="rect">
          <a:avLst/>
        </a:prstGeom>
      </xdr:spPr>
    </xdr:pic>
    <xdr:clientData/>
  </xdr:twoCellAnchor>
  <xdr:twoCellAnchor editAs="oneCell">
    <xdr:from>
      <xdr:col>7</xdr:col>
      <xdr:colOff>530679</xdr:colOff>
      <xdr:row>32</xdr:row>
      <xdr:rowOff>68036</xdr:rowOff>
    </xdr:from>
    <xdr:to>
      <xdr:col>8</xdr:col>
      <xdr:colOff>547096</xdr:colOff>
      <xdr:row>33</xdr:row>
      <xdr:rowOff>163326</xdr:rowOff>
    </xdr:to>
    <xdr:pic>
      <xdr:nvPicPr>
        <xdr:cNvPr id="33" name="Picture 32">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4075340" y="8361590"/>
          <a:ext cx="628738" cy="285790"/>
        </a:xfrm>
        <a:prstGeom prst="rect">
          <a:avLst/>
        </a:prstGeom>
      </xdr:spPr>
    </xdr:pic>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ank" xr10:uid="{00000000-0013-0000-FFFF-FFFF01000000}" sourceName="Rank">
  <extLst>
    <x:ext xmlns:x15="http://schemas.microsoft.com/office/spreadsheetml/2010/11/main" uri="{2F2917AC-EB37-4324-AD4E-5DD8C200BD13}">
      <x15:tableSlicerCache tableId="2" column="8"/>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mmunity1" xr10:uid="{00000000-0013-0000-FFFF-FFFF02000000}" sourceName="Community">
  <extLst>
    <x:ext xmlns:x15="http://schemas.microsoft.com/office/spreadsheetml/2010/11/main" uri="{2F2917AC-EB37-4324-AD4E-5DD8C200BD13}">
      <x15:tableSlicerCache tableId="2" column="9"/>
    </x:ex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 xr10:uid="{00000000-0013-0000-FFFF-FFFF03000000}" sourceName="State">
  <extLst>
    <x:ext xmlns:x15="http://schemas.microsoft.com/office/spreadsheetml/2010/11/main" uri="{2F2917AC-EB37-4324-AD4E-5DD8C200BD13}">
      <x15:tableSlicerCache tableId="2" column="20" customListSort="0"/>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D_YYYY" xr10:uid="{00000000-0013-0000-FFFF-FFFF04000000}" sourceName="Eligible to Transfer">
  <extLst>
    <x:ext xmlns:x15="http://schemas.microsoft.com/office/spreadsheetml/2010/11/main" uri="{2F2917AC-EB37-4324-AD4E-5DD8C200BD13}">
      <x15:tableSlicerCache tableId="2" column="24"/>
    </x:ex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riticality" xr10:uid="{9C2E96DF-7077-432D-8BD2-09440EF29FCF}" sourceName="Criticality">
  <extLst>
    <x:ext xmlns:x15="http://schemas.microsoft.com/office/spreadsheetml/2010/11/main" uri="{2F2917AC-EB37-4324-AD4E-5DD8C200BD13}">
      <x15:tableSlicerCache tableId="2" column="6"/>
    </x:ex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SP_Defined" xr10:uid="{1CCA54B0-103A-4926-B8CB-F7C0842B0FD3}" sourceName="SSP Defined">
  <extLst>
    <x:ext xmlns:x15="http://schemas.microsoft.com/office/spreadsheetml/2010/11/main" uri="{2F2917AC-EB37-4324-AD4E-5DD8C200BD13}">
      <x15:tableSlicerCache tableId="2" column="7"/>
    </x:ext>
    <x:ext xmlns:x15="http://schemas.microsoft.com/office/spreadsheetml/2010/11/main" uri="{470722E0-AACD-4C17-9CDC-17EF765DBC7E}">
      <x15:slicerCacheHideItemsWithNoData/>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Joint" xr10:uid="{DA4C4FCA-A692-45C1-9C23-019927326468}" sourceName="Joint">
  <extLst>
    <x:ext xmlns:x15="http://schemas.microsoft.com/office/spreadsheetml/2010/11/main" uri="{2F2917AC-EB37-4324-AD4E-5DD8C200BD13}">
      <x15:tableSlicerCache tableId="2" column="12"/>
    </x:ext>
    <x:ext xmlns:x15="http://schemas.microsoft.com/office/spreadsheetml/2010/11/main" uri="{470722E0-AACD-4C17-9CDC-17EF765DBC7E}">
      <x15:slicerCacheHideItemsWithNoData/>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 xr10:uid="{210A02B8-847E-4ACE-A19B-62FC1DB8602B}" sourceName="Duty Type">
  <extLst>
    <x:ext xmlns:x15="http://schemas.microsoft.com/office/spreadsheetml/2010/11/main" uri="{2F2917AC-EB37-4324-AD4E-5DD8C200BD13}">
      <x15:tableSlicerCache tableId="2" column="16"/>
    </x:ext>
    <x:ext xmlns:x15="http://schemas.microsoft.com/office/spreadsheetml/2010/11/main" uri="{470722E0-AACD-4C17-9CDC-17EF765DBC7E}">
      <x15:slicerCacheHideItemsWithNoData/>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aShore_2" xr10:uid="{2FB62EE4-8936-4495-BA21-25180A411666}" sourceName="SeaShore 2">
  <extLst>
    <x:ext xmlns:x15="http://schemas.microsoft.com/office/spreadsheetml/2010/11/main" uri="{2F2917AC-EB37-4324-AD4E-5DD8C200BD13}">
      <x15:tableSlicerCache tableId="2" column="18"/>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ank" xr10:uid="{00000000-0014-0000-FFFF-FFFF01000000}" cache="Slicer_Rank" caption="Rank" columnCount="3" style="SlicerStyleDark6" lockedPosition="1" rowHeight="274320"/>
  <slicer name="Community 1" xr10:uid="{00000000-0014-0000-FFFF-FFFF02000000}" cache="Slicer_Community1" caption="Community" columnCount="3" style="SlicerStyleDark6" lockedPosition="1" rowHeight="274320"/>
  <slicer name="Homeport" xr10:uid="{00000000-0014-0000-FFFF-FFFF03000000}" cache="Slicer_State" caption="Homeport State" columnCount="3" style="SlicerStyleDark6" lockedPosition="1" rowHeight="274320"/>
  <slicer name="Eligible To Transfer" xr10:uid="{00000000-0014-0000-FFFF-FFFF04000000}" cache="Slicer_PRD_YYYY" caption="Eligible To Transfer (or Vacant)" columnCount="3" style="SlicerStyleDark6" lockedPosition="1" rowHeight="274320"/>
  <slicer name="Criticality" xr10:uid="{90BE68CD-977D-4C32-A4DD-26335B663D8C}" cache="Slicer_Criticality" caption="Criticality" columnCount="2" style="SlicerStyleDark6" lockedPosition="1" rowHeight="241300"/>
  <slicer name="SSP Defined" xr10:uid="{F5834134-74D6-474E-874E-CAFC72F80C99}" cache="Slicer_SSP_Defined" caption="Subspecialty Defined" columnCount="2" style="SlicerStyleDark6" lockedPosition="1" rowHeight="241300"/>
  <slicer name="Joint" xr10:uid="{B7DB0F9F-8BCE-42AB-8CCC-B87D94901C73}" cache="Slicer_Joint" caption="Joint Billet" columnCount="2" style="SlicerStyleDark6" lockedPosition="1" rowHeight="274320"/>
  <slicer name="Type" xr10:uid="{738CF1E0-90D7-4AE9-819A-F4FC9A6836FC}" cache="Slicer_Type" caption="Duty Type" columnCount="2" style="SlicerStyleDark6" lockedPosition="1" rowHeight="274320"/>
  <slicer name="Sea Shore" xr10:uid="{36377D45-41ED-41E4-95CB-A91E9DC3455A}" cache="Slicer_SeaShore_2" caption="Sea Shore" columnCount="2" style="SlicerStyleDark6"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B9:T319" headerRowDxfId="20" dataDxfId="19">
  <autoFilter ref="B9:T319" xr:uid="{00000000-000C-0000-FFFF-FFFF0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00000000-0010-0000-0000-000001000000}" name="Title" totalsRowLabel="Total" dataDxfId="18"/>
    <tableColumn id="2" xr3:uid="{00000000-0010-0000-0000-000002000000}" name="Command" dataDxfId="17"/>
    <tableColumn id="3" xr3:uid="{00000000-0010-0000-0000-000003000000}" name="Homeport" dataDxfId="16"/>
    <tableColumn id="20" xr3:uid="{00000000-0010-0000-0000-000014000000}" name="State" dataDxfId="15"/>
    <tableColumn id="4" xr3:uid="{00000000-0010-0000-0000-000004000000}" name="UIC" dataDxfId="14"/>
    <tableColumn id="5" xr3:uid="{00000000-0010-0000-0000-000005000000}" name="BSC" dataDxfId="13"/>
    <tableColumn id="8" xr3:uid="{00000000-0010-0000-0000-000008000000}" name="Rank" dataDxfId="12"/>
    <tableColumn id="9" xr3:uid="{00000000-0010-0000-0000-000009000000}" name="Community" dataDxfId="11"/>
    <tableColumn id="10" xr3:uid="{00000000-0010-0000-0000-00000A000000}" name="Desig" dataDxfId="10"/>
    <tableColumn id="11" xr3:uid="{00000000-0010-0000-0000-00000B000000}" name="Sub Spec" dataDxfId="9"/>
    <tableColumn id="7" xr3:uid="{2F722D2E-8C22-4108-A98F-DEDCC73A9D78}" name="SSP Defined" dataDxfId="8"/>
    <tableColumn id="12" xr3:uid="{BAC79A59-F705-4E5C-8721-4FC29F7F89C3}" name="Joint" dataDxfId="7"/>
    <tableColumn id="13" xr3:uid="{00000000-0010-0000-0000-00000D000000}" name="Incumber Report Date" dataDxfId="6"/>
    <tableColumn id="24" xr3:uid="{00000000-0010-0000-0000-000018000000}" name="Eligible to Transfer" dataDxfId="5">
      <calculatedColumnFormula>IFERROR(IF((N10+730) &lt;= (TODAY()+90), "Eligible", "Not Eligible"), "Vacant")</calculatedColumnFormula>
    </tableColumn>
    <tableColumn id="6" xr3:uid="{00000000-0010-0000-0000-000006000000}" name="Criticality" dataDxfId="4"/>
    <tableColumn id="15" xr3:uid="{8EC2D7AC-A6DE-4542-9833-494D066A816D}" name="Incumbent SSP" dataDxfId="3"/>
    <tableColumn id="16" xr3:uid="{EE0D207A-16F6-4936-801C-434ED2ED0720}" name="Duty Type" dataDxfId="2"/>
    <tableColumn id="17" xr3:uid="{26CC2359-0156-4FF0-8A46-5E58844BF5A3}" name="SeaShore" dataDxfId="1"/>
    <tableColumn id="18" xr3:uid="{C6E0ACFE-4E11-4093-AA84-09B61EC2E572}" name="SeaShore 2" dataDxfId="0">
      <calculatedColumnFormula>IF(Table2[[#This Row],[SeaShore]]=1,"Shore",IF(Table2[[#This Row],[SeaShore]]=2,"Sea",IF(Table2[[#This Row],[SeaShore]]=3,"Overseas Sea",IF(Table2[[#This Row],[SeaShore]]=4,"Overseas Sea",IF(Table2[[#This Row],[SeaShore]]=5,"Overseas Shore",IF(Table2[[#This Row],[SeaShore]]=6,"Overseas Shore","Vacant"))))))</calculatedColumnFormula>
    </tableColumn>
  </tableColumns>
  <tableStyleInfo name="TableStyleMedium2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sheetPr>
  <dimension ref="A1:T319"/>
  <sheetViews>
    <sheetView showGridLines="0" tabSelected="1" zoomScale="80" zoomScaleNormal="80" workbookViewId="0">
      <pane ySplit="9" topLeftCell="A10" activePane="bottomLeft" state="frozen"/>
      <selection pane="bottomLeft" activeCell="Y13" sqref="Y13"/>
    </sheetView>
  </sheetViews>
  <sheetFormatPr defaultColWidth="8.7109375" defaultRowHeight="20.100000000000001" customHeight="1"/>
  <cols>
    <col min="1" max="1" width="48" style="2" customWidth="1"/>
    <col min="2" max="2" width="50.7109375" style="20" bestFit="1" customWidth="1"/>
    <col min="3" max="3" width="22.7109375" style="19" bestFit="1" customWidth="1"/>
    <col min="4" max="4" width="33.42578125" style="19" bestFit="1" customWidth="1"/>
    <col min="5" max="5" width="7.28515625" style="4" hidden="1" customWidth="1"/>
    <col min="6" max="6" width="9" style="4" bestFit="1" customWidth="1"/>
    <col min="7" max="7" width="8.7109375" style="5"/>
    <col min="8" max="8" width="8" style="4" bestFit="1" customWidth="1"/>
    <col min="9" max="9" width="16.140625" style="4" bestFit="1" customWidth="1"/>
    <col min="10" max="10" width="7.5703125" style="4" bestFit="1" customWidth="1"/>
    <col min="11" max="11" width="11.28515625" style="3" bestFit="1" customWidth="1"/>
    <col min="12" max="12" width="25.5703125" style="3" hidden="1" customWidth="1"/>
    <col min="13" max="13" width="11.140625" style="3" hidden="1" customWidth="1"/>
    <col min="14" max="14" width="27" style="33" bestFit="1" customWidth="1"/>
    <col min="15" max="15" width="23" style="9" hidden="1" customWidth="1"/>
    <col min="16" max="16" width="12.28515625" style="6" bestFit="1" customWidth="1"/>
    <col min="17" max="17" width="18.28515625" style="42" bestFit="1" customWidth="1"/>
    <col min="18" max="18" width="14.42578125" style="42" hidden="1" customWidth="1"/>
    <col min="19" max="19" width="11.85546875" style="42" hidden="1" customWidth="1"/>
    <col min="20" max="20" width="16.5703125" style="42" hidden="1" customWidth="1"/>
    <col min="21" max="16384" width="8.7109375" style="2"/>
  </cols>
  <sheetData>
    <row r="1" spans="1:20" s="1" customFormat="1" ht="20.100000000000001" customHeight="1">
      <c r="A1" s="11"/>
      <c r="B1" s="21"/>
      <c r="C1" s="21"/>
      <c r="D1" s="21"/>
      <c r="E1" s="29" t="s">
        <v>0</v>
      </c>
      <c r="F1" s="11"/>
      <c r="G1" s="12"/>
      <c r="H1" s="11"/>
      <c r="I1" s="11"/>
      <c r="J1" s="11"/>
      <c r="K1" s="11"/>
      <c r="L1" s="29" t="s">
        <v>0</v>
      </c>
      <c r="M1" s="29" t="s">
        <v>0</v>
      </c>
      <c r="N1" s="31"/>
      <c r="O1" s="28" t="s">
        <v>0</v>
      </c>
      <c r="P1" s="13"/>
      <c r="R1" s="29" t="s">
        <v>0</v>
      </c>
      <c r="S1" s="29" t="s">
        <v>0</v>
      </c>
      <c r="T1" s="29" t="s">
        <v>0</v>
      </c>
    </row>
    <row r="2" spans="1:20" s="1" customFormat="1" ht="20.100000000000001" customHeight="1">
      <c r="A2" s="11"/>
      <c r="B2" s="21"/>
      <c r="C2" s="21"/>
      <c r="D2" s="21"/>
      <c r="E2" s="11"/>
      <c r="F2" s="11"/>
      <c r="G2" s="12"/>
      <c r="H2" s="11"/>
      <c r="I2" s="11"/>
      <c r="J2" s="11"/>
      <c r="K2" s="11"/>
      <c r="L2" s="11"/>
      <c r="M2" s="11"/>
      <c r="N2" s="31"/>
      <c r="O2" s="7"/>
      <c r="P2" s="13"/>
      <c r="Q2" s="13"/>
      <c r="R2" s="13"/>
    </row>
    <row r="3" spans="1:20" s="1" customFormat="1" ht="20.100000000000001" customHeight="1">
      <c r="A3" s="11"/>
      <c r="B3" s="21"/>
      <c r="C3" s="21"/>
      <c r="D3" s="21"/>
      <c r="E3" s="11"/>
      <c r="F3" s="11"/>
      <c r="G3" s="12"/>
      <c r="H3" s="11"/>
      <c r="I3" s="11"/>
      <c r="J3" s="11"/>
      <c r="K3" s="11"/>
      <c r="L3" s="11"/>
      <c r="M3" s="11"/>
      <c r="N3" s="31"/>
      <c r="O3" s="7"/>
      <c r="P3" s="13"/>
      <c r="Q3" s="13"/>
      <c r="R3" s="13"/>
    </row>
    <row r="4" spans="1:20" ht="20.100000000000001" customHeight="1">
      <c r="A4" s="14"/>
      <c r="B4" s="22"/>
      <c r="C4" s="22"/>
      <c r="D4" s="22"/>
      <c r="E4" s="15"/>
      <c r="F4" s="15"/>
      <c r="G4" s="16"/>
      <c r="H4" s="15"/>
      <c r="I4" s="15"/>
      <c r="J4" s="15"/>
      <c r="K4" s="15"/>
      <c r="L4" s="15"/>
      <c r="M4" s="15"/>
      <c r="N4" s="32"/>
      <c r="O4" s="8"/>
      <c r="P4" s="17"/>
      <c r="Q4" s="13"/>
      <c r="R4" s="13"/>
    </row>
    <row r="5" spans="1:20" ht="20.100000000000001" customHeight="1">
      <c r="A5" s="14"/>
      <c r="B5" s="22"/>
      <c r="C5" s="25"/>
      <c r="D5" s="22"/>
      <c r="E5" s="15"/>
      <c r="F5" s="15"/>
      <c r="G5" s="16"/>
      <c r="H5" s="15"/>
      <c r="I5" s="15"/>
      <c r="J5" s="15"/>
      <c r="K5" s="15"/>
      <c r="L5" s="15"/>
      <c r="M5" s="15"/>
      <c r="N5" s="32"/>
      <c r="O5" s="8"/>
      <c r="P5" s="17"/>
      <c r="Q5" s="13"/>
      <c r="R5" s="13"/>
    </row>
    <row r="6" spans="1:20" ht="20.100000000000001" customHeight="1">
      <c r="A6" s="14"/>
      <c r="B6" s="22"/>
      <c r="C6" s="22"/>
      <c r="D6" s="22"/>
      <c r="E6" s="15"/>
      <c r="F6" s="15"/>
      <c r="G6" s="16"/>
      <c r="H6" s="15"/>
      <c r="I6" s="15"/>
      <c r="J6" s="15"/>
      <c r="K6" s="15"/>
      <c r="L6" s="15"/>
      <c r="M6" s="15"/>
      <c r="N6" s="32"/>
      <c r="O6" s="8"/>
      <c r="P6" s="17"/>
      <c r="Q6" s="13"/>
      <c r="R6" s="13"/>
    </row>
    <row r="7" spans="1:20" ht="39.75" customHeight="1">
      <c r="A7" s="14"/>
      <c r="B7" s="23"/>
      <c r="C7" s="18"/>
      <c r="D7" s="22"/>
      <c r="E7" s="15"/>
      <c r="F7" s="15"/>
      <c r="G7" s="16"/>
      <c r="H7" s="15"/>
      <c r="I7" s="15"/>
      <c r="J7" s="15"/>
      <c r="K7" s="15"/>
      <c r="L7" s="15"/>
      <c r="M7" s="15"/>
      <c r="N7" s="50"/>
      <c r="O7" s="47" t="s">
        <v>1</v>
      </c>
      <c r="P7" s="17"/>
      <c r="Q7" s="13"/>
      <c r="R7" s="13"/>
      <c r="T7" s="54" t="s">
        <v>1</v>
      </c>
    </row>
    <row r="8" spans="1:20" ht="8.4499999999999993" customHeight="1" thickBot="1">
      <c r="B8" s="24"/>
      <c r="C8" s="24"/>
      <c r="D8" s="24"/>
      <c r="G8" s="3"/>
      <c r="K8" s="4"/>
      <c r="L8" s="4"/>
      <c r="M8" s="4"/>
      <c r="Q8" s="13"/>
      <c r="R8" s="13"/>
    </row>
    <row r="9" spans="1:20" ht="19.5" customHeight="1" thickBot="1">
      <c r="A9" s="10" t="s">
        <v>2</v>
      </c>
      <c r="B9" s="34" t="s">
        <v>3</v>
      </c>
      <c r="C9" s="34" t="s">
        <v>4</v>
      </c>
      <c r="D9" s="34" t="s">
        <v>5</v>
      </c>
      <c r="E9" s="34" t="s">
        <v>6</v>
      </c>
      <c r="F9" s="34" t="s">
        <v>7</v>
      </c>
      <c r="G9" s="35" t="s">
        <v>8</v>
      </c>
      <c r="H9" s="36" t="s">
        <v>9</v>
      </c>
      <c r="I9" s="37" t="s">
        <v>10</v>
      </c>
      <c r="J9" s="37" t="s">
        <v>11</v>
      </c>
      <c r="K9" s="37" t="s">
        <v>12</v>
      </c>
      <c r="L9" s="37" t="s">
        <v>13</v>
      </c>
      <c r="M9" s="37" t="s">
        <v>14</v>
      </c>
      <c r="N9" s="38" t="s">
        <v>15</v>
      </c>
      <c r="O9" s="30" t="s">
        <v>16</v>
      </c>
      <c r="P9" s="30" t="s">
        <v>17</v>
      </c>
      <c r="Q9" s="30" t="s">
        <v>18</v>
      </c>
      <c r="R9" s="30" t="s">
        <v>19</v>
      </c>
      <c r="S9" s="30" t="s">
        <v>20</v>
      </c>
      <c r="T9" s="51" t="s">
        <v>21</v>
      </c>
    </row>
    <row r="10" spans="1:20" ht="30" customHeight="1">
      <c r="B10" s="39" t="s">
        <v>22</v>
      </c>
      <c r="C10" s="44" t="s">
        <v>23</v>
      </c>
      <c r="D10" s="44" t="s">
        <v>24</v>
      </c>
      <c r="E10" s="39" t="s">
        <v>25</v>
      </c>
      <c r="F10" s="43" t="s">
        <v>26</v>
      </c>
      <c r="G10" s="44">
        <v>10044</v>
      </c>
      <c r="H10" s="39" t="s">
        <v>27</v>
      </c>
      <c r="I10" s="39" t="s">
        <v>28</v>
      </c>
      <c r="J10" s="39">
        <v>1310</v>
      </c>
      <c r="K10" s="39" t="s">
        <v>29</v>
      </c>
      <c r="L10" s="39" t="s">
        <v>30</v>
      </c>
      <c r="M10" s="39" t="s">
        <v>14</v>
      </c>
      <c r="N10" s="45">
        <v>45975</v>
      </c>
      <c r="O10" s="45" t="str">
        <f t="shared" ref="O10:O73" ca="1" si="0">IFERROR(IF((N10+730) &lt;= (TODAY()+90), "Eligible", "Not Eligible"), "Vacant")</f>
        <v>Not Eligible</v>
      </c>
      <c r="P10" s="39" t="s">
        <v>31</v>
      </c>
      <c r="Q10" s="39" t="s">
        <v>32</v>
      </c>
      <c r="R10" s="39" t="s">
        <v>33</v>
      </c>
      <c r="S10" s="40">
        <v>1</v>
      </c>
      <c r="T10" s="52" t="str">
        <f>IF(Table2[[#This Row],[SeaShore]]=1,"Shore",IF(Table2[[#This Row],[SeaShore]]=2,"Sea",IF(Table2[[#This Row],[SeaShore]]=3,"Overseas Sea",IF(Table2[[#This Row],[SeaShore]]=4,"Overseas Sea",IF(Table2[[#This Row],[SeaShore]]=5,"Overseas Shore",IF(Table2[[#This Row],[SeaShore]]=6,"Overseas Shore","Vacant"))))))</f>
        <v>Shore</v>
      </c>
    </row>
    <row r="11" spans="1:20" ht="30" customHeight="1">
      <c r="B11" s="39" t="s">
        <v>34</v>
      </c>
      <c r="C11" s="44" t="s">
        <v>35</v>
      </c>
      <c r="D11" s="44" t="s">
        <v>36</v>
      </c>
      <c r="E11" s="39" t="s">
        <v>37</v>
      </c>
      <c r="F11" s="44">
        <v>64591</v>
      </c>
      <c r="G11" s="44">
        <v>16610</v>
      </c>
      <c r="H11" s="39" t="s">
        <v>27</v>
      </c>
      <c r="I11" s="39" t="s">
        <v>38</v>
      </c>
      <c r="J11" s="39">
        <v>1120</v>
      </c>
      <c r="K11" s="39" t="s">
        <v>29</v>
      </c>
      <c r="L11" s="39" t="s">
        <v>30</v>
      </c>
      <c r="M11" s="39" t="s">
        <v>14</v>
      </c>
      <c r="N11" s="45">
        <v>45810</v>
      </c>
      <c r="O11" s="45" t="str">
        <f t="shared" ca="1" si="0"/>
        <v>Not Eligible</v>
      </c>
      <c r="P11" s="40" t="s">
        <v>32</v>
      </c>
      <c r="Q11" s="40" t="s">
        <v>32</v>
      </c>
      <c r="R11" s="40" t="s">
        <v>33</v>
      </c>
      <c r="S11" s="40">
        <v>1</v>
      </c>
      <c r="T11" s="40" t="str">
        <f>IF(Table2[[#This Row],[SeaShore]]=1,"Shore",IF(Table2[[#This Row],[SeaShore]]=2,"Sea",IF(Table2[[#This Row],[SeaShore]]=3,"Overseas Sea",IF(Table2[[#This Row],[SeaShore]]=4,"Overseas Sea",IF(Table2[[#This Row],[SeaShore]]=5,"Overseas Shore",IF(Table2[[#This Row],[SeaShore]]=6,"Overseas Shore","Vacant"))))))</f>
        <v>Shore</v>
      </c>
    </row>
    <row r="12" spans="1:20" ht="30" customHeight="1">
      <c r="B12" s="39" t="s">
        <v>39</v>
      </c>
      <c r="C12" s="44" t="s">
        <v>40</v>
      </c>
      <c r="D12" s="44" t="s">
        <v>41</v>
      </c>
      <c r="E12" s="39" t="s">
        <v>42</v>
      </c>
      <c r="F12" s="43">
        <v>79109</v>
      </c>
      <c r="G12" s="44">
        <v>76080</v>
      </c>
      <c r="H12" s="39" t="s">
        <v>43</v>
      </c>
      <c r="I12" s="39" t="s">
        <v>44</v>
      </c>
      <c r="J12" s="39">
        <v>1050</v>
      </c>
      <c r="K12" s="39" t="s">
        <v>29</v>
      </c>
      <c r="L12" s="39" t="s">
        <v>30</v>
      </c>
      <c r="M12" s="39" t="s">
        <v>14</v>
      </c>
      <c r="N12" s="45">
        <v>45660</v>
      </c>
      <c r="O12" s="45" t="str">
        <f t="shared" ca="1" si="0"/>
        <v>Not Eligible</v>
      </c>
      <c r="P12" s="39" t="s">
        <v>32</v>
      </c>
      <c r="Q12" s="39" t="s">
        <v>32</v>
      </c>
      <c r="R12" s="39" t="s">
        <v>33</v>
      </c>
      <c r="S12" s="40">
        <v>1</v>
      </c>
      <c r="T12" s="52" t="str">
        <f>IF(Table2[[#This Row],[SeaShore]]=1,"Shore",IF(Table2[[#This Row],[SeaShore]]=2,"Sea",IF(Table2[[#This Row],[SeaShore]]=3,"Overseas Sea",IF(Table2[[#This Row],[SeaShore]]=4,"Overseas Sea",IF(Table2[[#This Row],[SeaShore]]=5,"Overseas Shore",IF(Table2[[#This Row],[SeaShore]]=6,"Overseas Shore","Vacant"))))))</f>
        <v>Shore</v>
      </c>
    </row>
    <row r="13" spans="1:20" ht="30" customHeight="1">
      <c r="B13" s="39" t="s">
        <v>45</v>
      </c>
      <c r="C13" s="44" t="s">
        <v>40</v>
      </c>
      <c r="D13" s="44" t="s">
        <v>41</v>
      </c>
      <c r="E13" s="39" t="s">
        <v>42</v>
      </c>
      <c r="F13" s="43">
        <v>79109</v>
      </c>
      <c r="G13" s="44">
        <v>44330</v>
      </c>
      <c r="H13" s="39" t="s">
        <v>27</v>
      </c>
      <c r="I13" s="39" t="s">
        <v>46</v>
      </c>
      <c r="J13" s="39">
        <v>3100</v>
      </c>
      <c r="K13" s="39" t="s">
        <v>47</v>
      </c>
      <c r="L13" s="39" t="s">
        <v>30</v>
      </c>
      <c r="M13" s="39" t="s">
        <v>14</v>
      </c>
      <c r="N13" s="45">
        <v>45810</v>
      </c>
      <c r="O13" s="45" t="str">
        <f t="shared" ca="1" si="0"/>
        <v>Not Eligible</v>
      </c>
      <c r="P13" s="39" t="s">
        <v>32</v>
      </c>
      <c r="Q13" s="39" t="s">
        <v>32</v>
      </c>
      <c r="R13" s="39" t="s">
        <v>33</v>
      </c>
      <c r="S13" s="40">
        <v>1</v>
      </c>
      <c r="T13" s="40" t="str">
        <f>IF(Table2[[#This Row],[SeaShore]]=1,"Shore",IF(Table2[[#This Row],[SeaShore]]=2,"Sea",IF(Table2[[#This Row],[SeaShore]]=3,"Overseas Sea",IF(Table2[[#This Row],[SeaShore]]=4,"Overseas Sea",IF(Table2[[#This Row],[SeaShore]]=5,"Overseas Shore",IF(Table2[[#This Row],[SeaShore]]=6,"Overseas Shore","Vacant"))))))</f>
        <v>Shore</v>
      </c>
    </row>
    <row r="14" spans="1:20" ht="30" customHeight="1">
      <c r="B14" s="39" t="s">
        <v>48</v>
      </c>
      <c r="C14" s="44" t="s">
        <v>49</v>
      </c>
      <c r="D14" s="44" t="s">
        <v>50</v>
      </c>
      <c r="E14" s="39" t="s">
        <v>51</v>
      </c>
      <c r="F14" s="44">
        <v>38004</v>
      </c>
      <c r="G14" s="44">
        <v>35000</v>
      </c>
      <c r="H14" s="39" t="s">
        <v>43</v>
      </c>
      <c r="I14" s="39" t="s">
        <v>46</v>
      </c>
      <c r="J14" s="39">
        <v>3100</v>
      </c>
      <c r="K14" s="39" t="s">
        <v>47</v>
      </c>
      <c r="L14" s="39" t="s">
        <v>30</v>
      </c>
      <c r="M14" s="39" t="s">
        <v>14</v>
      </c>
      <c r="N14" s="45">
        <v>45705</v>
      </c>
      <c r="O14" s="45" t="str">
        <f t="shared" ca="1" si="0"/>
        <v>Not Eligible</v>
      </c>
      <c r="P14" s="39" t="s">
        <v>32</v>
      </c>
      <c r="Q14" s="39" t="s">
        <v>47</v>
      </c>
      <c r="R14" s="39" t="s">
        <v>33</v>
      </c>
      <c r="S14" s="40">
        <v>6</v>
      </c>
      <c r="T14" s="52" t="str">
        <f>IF(Table2[[#This Row],[SeaShore]]=1,"Shore",IF(Table2[[#This Row],[SeaShore]]=2,"Sea",IF(Table2[[#This Row],[SeaShore]]=3,"Overseas Sea",IF(Table2[[#This Row],[SeaShore]]=4,"Overseas Sea",IF(Table2[[#This Row],[SeaShore]]=5,"Overseas Shore",IF(Table2[[#This Row],[SeaShore]]=6,"Overseas Shore","Vacant"))))))</f>
        <v>Overseas Shore</v>
      </c>
    </row>
    <row r="15" spans="1:20" ht="30" customHeight="1">
      <c r="B15" s="39" t="s">
        <v>52</v>
      </c>
      <c r="C15" s="44" t="s">
        <v>53</v>
      </c>
      <c r="D15" s="44" t="s">
        <v>54</v>
      </c>
      <c r="E15" s="39" t="s">
        <v>55</v>
      </c>
      <c r="F15" s="44" t="s">
        <v>56</v>
      </c>
      <c r="G15" s="44">
        <v>34015</v>
      </c>
      <c r="H15" s="39" t="s">
        <v>43</v>
      </c>
      <c r="I15" s="39" t="s">
        <v>57</v>
      </c>
      <c r="J15" s="39">
        <v>1200</v>
      </c>
      <c r="K15" s="39" t="s">
        <v>29</v>
      </c>
      <c r="L15" s="39" t="s">
        <v>30</v>
      </c>
      <c r="M15" s="39" t="s">
        <v>58</v>
      </c>
      <c r="N15" s="45">
        <v>45778</v>
      </c>
      <c r="O15" s="45" t="str">
        <f t="shared" ca="1" si="0"/>
        <v>Not Eligible</v>
      </c>
      <c r="P15" s="39" t="s">
        <v>59</v>
      </c>
      <c r="Q15" s="39" t="s">
        <v>32</v>
      </c>
      <c r="R15" s="39" t="s">
        <v>33</v>
      </c>
      <c r="S15" s="40">
        <v>1</v>
      </c>
      <c r="T15" s="40" t="str">
        <f>IF(Table2[[#This Row],[SeaShore]]=1,"Shore",IF(Table2[[#This Row],[SeaShore]]=2,"Sea",IF(Table2[[#This Row],[SeaShore]]=3,"Overseas Sea",IF(Table2[[#This Row],[SeaShore]]=4,"Overseas Sea",IF(Table2[[#This Row],[SeaShore]]=5,"Overseas Shore",IF(Table2[[#This Row],[SeaShore]]=6,"Overseas Shore","Vacant"))))))</f>
        <v>Shore</v>
      </c>
    </row>
    <row r="16" spans="1:20" ht="30" customHeight="1">
      <c r="B16" s="39" t="s">
        <v>60</v>
      </c>
      <c r="C16" s="44" t="s">
        <v>61</v>
      </c>
      <c r="D16" s="44" t="s">
        <v>24</v>
      </c>
      <c r="E16" s="39" t="s">
        <v>25</v>
      </c>
      <c r="F16" s="44">
        <v>45997</v>
      </c>
      <c r="G16" s="44">
        <v>10339</v>
      </c>
      <c r="H16" s="39" t="s">
        <v>43</v>
      </c>
      <c r="I16" s="39" t="s">
        <v>57</v>
      </c>
      <c r="J16" s="39">
        <v>1200</v>
      </c>
      <c r="K16" s="39" t="s">
        <v>29</v>
      </c>
      <c r="L16" s="39" t="s">
        <v>30</v>
      </c>
      <c r="M16" s="39" t="s">
        <v>58</v>
      </c>
      <c r="N16" s="45">
        <v>45859</v>
      </c>
      <c r="O16" s="45" t="str">
        <f t="shared" ca="1" si="0"/>
        <v>Not Eligible</v>
      </c>
      <c r="P16" s="39" t="s">
        <v>32</v>
      </c>
      <c r="Q16" s="39" t="s">
        <v>32</v>
      </c>
      <c r="R16" s="39" t="s">
        <v>33</v>
      </c>
      <c r="S16" s="40">
        <v>1</v>
      </c>
      <c r="T16" s="52" t="str">
        <f>IF(Table2[[#This Row],[SeaShore]]=1,"Shore",IF(Table2[[#This Row],[SeaShore]]=2,"Sea",IF(Table2[[#This Row],[SeaShore]]=3,"Overseas Sea",IF(Table2[[#This Row],[SeaShore]]=4,"Overseas Sea",IF(Table2[[#This Row],[SeaShore]]=5,"Overseas Shore",IF(Table2[[#This Row],[SeaShore]]=6,"Overseas Shore","Vacant"))))))</f>
        <v>Shore</v>
      </c>
    </row>
    <row r="17" spans="2:20" ht="30" customHeight="1">
      <c r="B17" s="39" t="s">
        <v>62</v>
      </c>
      <c r="C17" s="48" t="s">
        <v>61</v>
      </c>
      <c r="D17" s="48" t="s">
        <v>24</v>
      </c>
      <c r="E17" s="39" t="s">
        <v>25</v>
      </c>
      <c r="F17" s="49">
        <v>45997</v>
      </c>
      <c r="G17" s="48">
        <v>10105</v>
      </c>
      <c r="H17" s="39" t="s">
        <v>63</v>
      </c>
      <c r="I17" s="39" t="s">
        <v>57</v>
      </c>
      <c r="J17" s="39">
        <v>1200</v>
      </c>
      <c r="K17" s="39" t="s">
        <v>64</v>
      </c>
      <c r="L17" s="39" t="s">
        <v>65</v>
      </c>
      <c r="M17" s="39" t="s">
        <v>58</v>
      </c>
      <c r="N17" s="45">
        <v>45701</v>
      </c>
      <c r="O17" s="45" t="str">
        <f t="shared" ca="1" si="0"/>
        <v>Not Eligible</v>
      </c>
      <c r="P17" s="39" t="s">
        <v>59</v>
      </c>
      <c r="Q17" s="39" t="s">
        <v>32</v>
      </c>
      <c r="R17" s="39" t="s">
        <v>33</v>
      </c>
      <c r="S17" s="40">
        <v>1</v>
      </c>
      <c r="T17" s="40" t="str">
        <f>IF(Table2[[#This Row],[SeaShore]]=1,"Shore",IF(Table2[[#This Row],[SeaShore]]=2,"Sea",IF(Table2[[#This Row],[SeaShore]]=3,"Overseas Sea",IF(Table2[[#This Row],[SeaShore]]=4,"Overseas Sea",IF(Table2[[#This Row],[SeaShore]]=5,"Overseas Shore",IF(Table2[[#This Row],[SeaShore]]=6,"Overseas Shore","Vacant"))))))</f>
        <v>Shore</v>
      </c>
    </row>
    <row r="18" spans="2:20" ht="30" customHeight="1">
      <c r="B18" s="39" t="s">
        <v>66</v>
      </c>
      <c r="C18" s="48" t="s">
        <v>67</v>
      </c>
      <c r="D18" s="48" t="s">
        <v>54</v>
      </c>
      <c r="E18" s="39" t="s">
        <v>55</v>
      </c>
      <c r="F18" s="48">
        <v>60128</v>
      </c>
      <c r="G18" s="48">
        <v>32020</v>
      </c>
      <c r="H18" s="39" t="s">
        <v>43</v>
      </c>
      <c r="I18" s="39" t="s">
        <v>57</v>
      </c>
      <c r="J18" s="39">
        <v>1200</v>
      </c>
      <c r="K18" s="39" t="s">
        <v>29</v>
      </c>
      <c r="L18" s="39" t="s">
        <v>30</v>
      </c>
      <c r="M18" s="39" t="s">
        <v>58</v>
      </c>
      <c r="N18" s="45">
        <v>45888</v>
      </c>
      <c r="O18" s="45" t="str">
        <f t="shared" ca="1" si="0"/>
        <v>Not Eligible</v>
      </c>
      <c r="P18" s="39" t="s">
        <v>32</v>
      </c>
      <c r="Q18" s="39" t="s">
        <v>32</v>
      </c>
      <c r="R18" s="39" t="s">
        <v>33</v>
      </c>
      <c r="S18" s="40">
        <v>1</v>
      </c>
      <c r="T18" s="52" t="str">
        <f>IF(Table2[[#This Row],[SeaShore]]=1,"Shore",IF(Table2[[#This Row],[SeaShore]]=2,"Sea",IF(Table2[[#This Row],[SeaShore]]=3,"Overseas Sea",IF(Table2[[#This Row],[SeaShore]]=4,"Overseas Sea",IF(Table2[[#This Row],[SeaShore]]=5,"Overseas Shore",IF(Table2[[#This Row],[SeaShore]]=6,"Overseas Shore","Vacant"))))))</f>
        <v>Shore</v>
      </c>
    </row>
    <row r="19" spans="2:20" ht="30" customHeight="1">
      <c r="B19" s="39" t="s">
        <v>68</v>
      </c>
      <c r="C19" s="48" t="s">
        <v>69</v>
      </c>
      <c r="D19" s="48" t="s">
        <v>70</v>
      </c>
      <c r="E19" s="39" t="s">
        <v>71</v>
      </c>
      <c r="F19" s="48">
        <v>55646</v>
      </c>
      <c r="G19" s="48" t="s">
        <v>72</v>
      </c>
      <c r="H19" s="39" t="s">
        <v>27</v>
      </c>
      <c r="I19" s="39" t="s">
        <v>28</v>
      </c>
      <c r="J19" s="39">
        <v>1322</v>
      </c>
      <c r="K19" s="39" t="s">
        <v>64</v>
      </c>
      <c r="L19" s="39" t="s">
        <v>65</v>
      </c>
      <c r="M19" s="39" t="s">
        <v>58</v>
      </c>
      <c r="N19" s="39" t="s">
        <v>32</v>
      </c>
      <c r="O19" s="45" t="str">
        <f t="shared" ca="1" si="0"/>
        <v>Vacant</v>
      </c>
      <c r="P19" s="39" t="s">
        <v>31</v>
      </c>
      <c r="Q19" s="39" t="s">
        <v>32</v>
      </c>
      <c r="R19" s="39" t="s">
        <v>33</v>
      </c>
      <c r="S19" s="40">
        <v>1</v>
      </c>
      <c r="T19" s="40" t="str">
        <f>IF(Table2[[#This Row],[SeaShore]]=1,"Shore",IF(Table2[[#This Row],[SeaShore]]=2,"Sea",IF(Table2[[#This Row],[SeaShore]]=3,"Overseas Sea",IF(Table2[[#This Row],[SeaShore]]=4,"Overseas Sea",IF(Table2[[#This Row],[SeaShore]]=5,"Overseas Shore",IF(Table2[[#This Row],[SeaShore]]=6,"Overseas Shore","Vacant"))))))</f>
        <v>Shore</v>
      </c>
    </row>
    <row r="20" spans="2:20" ht="30" customHeight="1">
      <c r="B20" s="39" t="s">
        <v>73</v>
      </c>
      <c r="C20" s="48" t="s">
        <v>74</v>
      </c>
      <c r="D20" s="48" t="s">
        <v>75</v>
      </c>
      <c r="E20" s="39" t="s">
        <v>25</v>
      </c>
      <c r="F20" s="48">
        <v>39792</v>
      </c>
      <c r="G20" s="48">
        <v>14080</v>
      </c>
      <c r="H20" s="39" t="s">
        <v>27</v>
      </c>
      <c r="I20" s="39" t="s">
        <v>46</v>
      </c>
      <c r="J20" s="39">
        <v>3100</v>
      </c>
      <c r="K20" s="39" t="s">
        <v>47</v>
      </c>
      <c r="L20" s="39" t="s">
        <v>30</v>
      </c>
      <c r="M20" s="39" t="s">
        <v>14</v>
      </c>
      <c r="N20" s="45">
        <v>45062</v>
      </c>
      <c r="O20" s="45" t="str">
        <f t="shared" ca="1" si="0"/>
        <v>Eligible</v>
      </c>
      <c r="P20" s="39" t="s">
        <v>32</v>
      </c>
      <c r="Q20" s="39" t="s">
        <v>76</v>
      </c>
      <c r="R20" s="39" t="s">
        <v>33</v>
      </c>
      <c r="S20" s="40">
        <v>1</v>
      </c>
      <c r="T20" s="52" t="str">
        <f>IF(Table2[[#This Row],[SeaShore]]=1,"Shore",IF(Table2[[#This Row],[SeaShore]]=2,"Sea",IF(Table2[[#This Row],[SeaShore]]=3,"Overseas Sea",IF(Table2[[#This Row],[SeaShore]]=4,"Overseas Sea",IF(Table2[[#This Row],[SeaShore]]=5,"Overseas Shore",IF(Table2[[#This Row],[SeaShore]]=6,"Overseas Shore","Vacant"))))))</f>
        <v>Shore</v>
      </c>
    </row>
    <row r="21" spans="2:20" ht="30" customHeight="1">
      <c r="B21" s="39" t="s">
        <v>77</v>
      </c>
      <c r="C21" s="48" t="s">
        <v>78</v>
      </c>
      <c r="D21" s="48" t="s">
        <v>79</v>
      </c>
      <c r="E21" s="39" t="s">
        <v>42</v>
      </c>
      <c r="F21" s="49" t="s">
        <v>80</v>
      </c>
      <c r="G21" s="48">
        <v>10130</v>
      </c>
      <c r="H21" s="39" t="s">
        <v>43</v>
      </c>
      <c r="I21" s="39" t="s">
        <v>57</v>
      </c>
      <c r="J21" s="39">
        <v>1200</v>
      </c>
      <c r="K21" s="39" t="s">
        <v>29</v>
      </c>
      <c r="L21" s="39" t="s">
        <v>30</v>
      </c>
      <c r="M21" s="39" t="s">
        <v>58</v>
      </c>
      <c r="N21" s="45">
        <v>45569</v>
      </c>
      <c r="O21" s="45" t="str">
        <f t="shared" ca="1" si="0"/>
        <v>Not Eligible</v>
      </c>
      <c r="P21" s="39" t="s">
        <v>32</v>
      </c>
      <c r="Q21" s="39" t="s">
        <v>29</v>
      </c>
      <c r="R21" s="39" t="s">
        <v>33</v>
      </c>
      <c r="S21" s="40">
        <v>1</v>
      </c>
      <c r="T21" s="40" t="str">
        <f>IF(Table2[[#This Row],[SeaShore]]=1,"Shore",IF(Table2[[#This Row],[SeaShore]]=2,"Sea",IF(Table2[[#This Row],[SeaShore]]=3,"Overseas Sea",IF(Table2[[#This Row],[SeaShore]]=4,"Overseas Sea",IF(Table2[[#This Row],[SeaShore]]=5,"Overseas Shore",IF(Table2[[#This Row],[SeaShore]]=6,"Overseas Shore","Vacant"))))))</f>
        <v>Shore</v>
      </c>
    </row>
    <row r="22" spans="2:20" ht="30" customHeight="1">
      <c r="B22" s="39" t="s">
        <v>81</v>
      </c>
      <c r="C22" s="48" t="s">
        <v>82</v>
      </c>
      <c r="D22" s="48" t="s">
        <v>41</v>
      </c>
      <c r="E22" s="39" t="s">
        <v>42</v>
      </c>
      <c r="F22" s="49">
        <v>66632</v>
      </c>
      <c r="G22" s="48" t="s">
        <v>83</v>
      </c>
      <c r="H22" s="39" t="s">
        <v>43</v>
      </c>
      <c r="I22" s="39" t="s">
        <v>46</v>
      </c>
      <c r="J22" s="39">
        <v>3100</v>
      </c>
      <c r="K22" s="39" t="s">
        <v>47</v>
      </c>
      <c r="L22" s="39" t="s">
        <v>30</v>
      </c>
      <c r="M22" s="39" t="s">
        <v>14</v>
      </c>
      <c r="N22" s="45">
        <v>45998</v>
      </c>
      <c r="O22" s="45" t="str">
        <f t="shared" ca="1" si="0"/>
        <v>Not Eligible</v>
      </c>
      <c r="P22" s="39" t="s">
        <v>32</v>
      </c>
      <c r="Q22" s="39" t="s">
        <v>32</v>
      </c>
      <c r="R22" s="39" t="s">
        <v>33</v>
      </c>
      <c r="S22" s="40">
        <v>1</v>
      </c>
      <c r="T22" s="52" t="str">
        <f>IF(Table2[[#This Row],[SeaShore]]=1,"Shore",IF(Table2[[#This Row],[SeaShore]]=2,"Sea",IF(Table2[[#This Row],[SeaShore]]=3,"Overseas Sea",IF(Table2[[#This Row],[SeaShore]]=4,"Overseas Sea",IF(Table2[[#This Row],[SeaShore]]=5,"Overseas Shore",IF(Table2[[#This Row],[SeaShore]]=6,"Overseas Shore","Vacant"))))))</f>
        <v>Shore</v>
      </c>
    </row>
    <row r="23" spans="2:20" ht="30" customHeight="1">
      <c r="B23" s="39" t="s">
        <v>84</v>
      </c>
      <c r="C23" s="48" t="s">
        <v>85</v>
      </c>
      <c r="D23" s="48" t="s">
        <v>54</v>
      </c>
      <c r="E23" s="39" t="s">
        <v>55</v>
      </c>
      <c r="F23" s="48" t="s">
        <v>86</v>
      </c>
      <c r="G23" s="49">
        <v>40005</v>
      </c>
      <c r="H23" s="39" t="s">
        <v>63</v>
      </c>
      <c r="I23" s="39" t="s">
        <v>57</v>
      </c>
      <c r="J23" s="39">
        <v>1200</v>
      </c>
      <c r="K23" s="39" t="s">
        <v>87</v>
      </c>
      <c r="L23" s="39" t="s">
        <v>88</v>
      </c>
      <c r="M23" s="39" t="s">
        <v>58</v>
      </c>
      <c r="N23" s="45">
        <v>45869</v>
      </c>
      <c r="O23" s="45" t="str">
        <f t="shared" ca="1" si="0"/>
        <v>Not Eligible</v>
      </c>
      <c r="P23" s="39" t="s">
        <v>32</v>
      </c>
      <c r="Q23" s="39" t="s">
        <v>32</v>
      </c>
      <c r="R23" s="39" t="s">
        <v>33</v>
      </c>
      <c r="S23" s="40">
        <v>1</v>
      </c>
      <c r="T23" s="40" t="str">
        <f>IF(Table2[[#This Row],[SeaShore]]=1,"Shore",IF(Table2[[#This Row],[SeaShore]]=2,"Sea",IF(Table2[[#This Row],[SeaShore]]=3,"Overseas Sea",IF(Table2[[#This Row],[SeaShore]]=4,"Overseas Sea",IF(Table2[[#This Row],[SeaShore]]=5,"Overseas Shore",IF(Table2[[#This Row],[SeaShore]]=6,"Overseas Shore","Vacant"))))))</f>
        <v>Shore</v>
      </c>
    </row>
    <row r="24" spans="2:20" ht="30" customHeight="1">
      <c r="B24" s="39" t="s">
        <v>89</v>
      </c>
      <c r="C24" s="48" t="s">
        <v>90</v>
      </c>
      <c r="D24" s="48" t="s">
        <v>91</v>
      </c>
      <c r="E24" s="39" t="s">
        <v>92</v>
      </c>
      <c r="F24" s="48">
        <v>47326</v>
      </c>
      <c r="G24" s="48">
        <v>30905</v>
      </c>
      <c r="H24" s="39" t="s">
        <v>27</v>
      </c>
      <c r="I24" s="39" t="s">
        <v>44</v>
      </c>
      <c r="J24" s="39">
        <v>1050</v>
      </c>
      <c r="K24" s="39" t="s">
        <v>87</v>
      </c>
      <c r="L24" s="39" t="s">
        <v>88</v>
      </c>
      <c r="M24" s="39" t="s">
        <v>58</v>
      </c>
      <c r="N24" s="45">
        <v>45775</v>
      </c>
      <c r="O24" s="45" t="str">
        <f t="shared" ca="1" si="0"/>
        <v>Not Eligible</v>
      </c>
      <c r="P24" s="39" t="s">
        <v>32</v>
      </c>
      <c r="Q24" s="39" t="s">
        <v>32</v>
      </c>
      <c r="R24" s="39" t="s">
        <v>33</v>
      </c>
      <c r="S24" s="40">
        <v>1</v>
      </c>
      <c r="T24" s="52" t="str">
        <f>IF(Table2[[#This Row],[SeaShore]]=1,"Shore",IF(Table2[[#This Row],[SeaShore]]=2,"Sea",IF(Table2[[#This Row],[SeaShore]]=3,"Overseas Sea",IF(Table2[[#This Row],[SeaShore]]=4,"Overseas Sea",IF(Table2[[#This Row],[SeaShore]]=5,"Overseas Shore",IF(Table2[[#This Row],[SeaShore]]=6,"Overseas Shore","Vacant"))))))</f>
        <v>Shore</v>
      </c>
    </row>
    <row r="25" spans="2:20" ht="30" customHeight="1">
      <c r="B25" s="39" t="s">
        <v>93</v>
      </c>
      <c r="C25" s="48" t="s">
        <v>94</v>
      </c>
      <c r="D25" s="48" t="s">
        <v>91</v>
      </c>
      <c r="E25" s="39" t="s">
        <v>92</v>
      </c>
      <c r="F25" s="49">
        <v>64358</v>
      </c>
      <c r="G25" s="48" t="s">
        <v>95</v>
      </c>
      <c r="H25" s="39" t="s">
        <v>27</v>
      </c>
      <c r="I25" s="39" t="s">
        <v>44</v>
      </c>
      <c r="J25" s="39">
        <v>1000</v>
      </c>
      <c r="K25" s="39" t="s">
        <v>29</v>
      </c>
      <c r="L25" s="39" t="s">
        <v>30</v>
      </c>
      <c r="M25" s="39" t="s">
        <v>14</v>
      </c>
      <c r="N25" s="45">
        <v>44835</v>
      </c>
      <c r="O25" s="45" t="str">
        <f t="shared" ca="1" si="0"/>
        <v>Eligible</v>
      </c>
      <c r="P25" s="39" t="s">
        <v>32</v>
      </c>
      <c r="Q25" s="39" t="s">
        <v>32</v>
      </c>
      <c r="R25" s="39" t="s">
        <v>33</v>
      </c>
      <c r="S25" s="40">
        <v>1</v>
      </c>
      <c r="T25" s="40" t="str">
        <f>IF(Table2[[#This Row],[SeaShore]]=1,"Shore",IF(Table2[[#This Row],[SeaShore]]=2,"Sea",IF(Table2[[#This Row],[SeaShore]]=3,"Overseas Sea",IF(Table2[[#This Row],[SeaShore]]=4,"Overseas Sea",IF(Table2[[#This Row],[SeaShore]]=5,"Overseas Shore",IF(Table2[[#This Row],[SeaShore]]=6,"Overseas Shore","Vacant"))))))</f>
        <v>Shore</v>
      </c>
    </row>
    <row r="26" spans="2:20" ht="30" customHeight="1">
      <c r="B26" s="39" t="s">
        <v>96</v>
      </c>
      <c r="C26" s="48" t="s">
        <v>97</v>
      </c>
      <c r="D26" s="48" t="s">
        <v>98</v>
      </c>
      <c r="E26" s="39" t="s">
        <v>99</v>
      </c>
      <c r="F26" s="48" t="s">
        <v>100</v>
      </c>
      <c r="G26" s="49">
        <v>33580</v>
      </c>
      <c r="H26" s="39" t="s">
        <v>43</v>
      </c>
      <c r="I26" s="39" t="s">
        <v>44</v>
      </c>
      <c r="J26" s="39">
        <v>1000</v>
      </c>
      <c r="K26" s="39" t="s">
        <v>29</v>
      </c>
      <c r="L26" s="39" t="s">
        <v>30</v>
      </c>
      <c r="M26" s="39" t="s">
        <v>58</v>
      </c>
      <c r="N26" s="39" t="s">
        <v>32</v>
      </c>
      <c r="O26" s="45" t="str">
        <f t="shared" ca="1" si="0"/>
        <v>Vacant</v>
      </c>
      <c r="P26" s="39" t="s">
        <v>31</v>
      </c>
      <c r="Q26" s="39" t="s">
        <v>32</v>
      </c>
      <c r="R26" s="39" t="s">
        <v>33</v>
      </c>
      <c r="S26" s="40">
        <v>1</v>
      </c>
      <c r="T26" s="52" t="str">
        <f>IF(Table2[[#This Row],[SeaShore]]=1,"Shore",IF(Table2[[#This Row],[SeaShore]]=2,"Sea",IF(Table2[[#This Row],[SeaShore]]=3,"Overseas Sea",IF(Table2[[#This Row],[SeaShore]]=4,"Overseas Sea",IF(Table2[[#This Row],[SeaShore]]=5,"Overseas Shore",IF(Table2[[#This Row],[SeaShore]]=6,"Overseas Shore","Vacant"))))))</f>
        <v>Shore</v>
      </c>
    </row>
    <row r="27" spans="2:20" ht="30" customHeight="1">
      <c r="B27" s="39" t="s">
        <v>101</v>
      </c>
      <c r="C27" s="48" t="s">
        <v>97</v>
      </c>
      <c r="D27" s="48" t="s">
        <v>98</v>
      </c>
      <c r="E27" s="39" t="s">
        <v>99</v>
      </c>
      <c r="F27" s="48" t="s">
        <v>100</v>
      </c>
      <c r="G27" s="48">
        <v>33570</v>
      </c>
      <c r="H27" s="39" t="s">
        <v>27</v>
      </c>
      <c r="I27" s="39" t="s">
        <v>102</v>
      </c>
      <c r="J27" s="39">
        <v>1230</v>
      </c>
      <c r="K27" s="39" t="s">
        <v>103</v>
      </c>
      <c r="L27" s="39" t="s">
        <v>104</v>
      </c>
      <c r="M27" s="39" t="s">
        <v>58</v>
      </c>
      <c r="N27" s="45">
        <v>45484</v>
      </c>
      <c r="O27" s="45" t="str">
        <f t="shared" ca="1" si="0"/>
        <v>Eligible</v>
      </c>
      <c r="P27" s="39" t="s">
        <v>59</v>
      </c>
      <c r="Q27" s="39" t="s">
        <v>103</v>
      </c>
      <c r="R27" s="39" t="s">
        <v>33</v>
      </c>
      <c r="S27" s="40">
        <v>1</v>
      </c>
      <c r="T27" s="40" t="str">
        <f>IF(Table2[[#This Row],[SeaShore]]=1,"Shore",IF(Table2[[#This Row],[SeaShore]]=2,"Sea",IF(Table2[[#This Row],[SeaShore]]=3,"Overseas Sea",IF(Table2[[#This Row],[SeaShore]]=4,"Overseas Sea",IF(Table2[[#This Row],[SeaShore]]=5,"Overseas Shore",IF(Table2[[#This Row],[SeaShore]]=6,"Overseas Shore","Vacant"))))))</f>
        <v>Shore</v>
      </c>
    </row>
    <row r="28" spans="2:20" ht="30" customHeight="1">
      <c r="B28" s="39" t="s">
        <v>105</v>
      </c>
      <c r="C28" s="48" t="s">
        <v>106</v>
      </c>
      <c r="D28" s="48" t="s">
        <v>107</v>
      </c>
      <c r="E28" s="39" t="s">
        <v>71</v>
      </c>
      <c r="F28" s="48" t="s">
        <v>108</v>
      </c>
      <c r="G28" s="48">
        <v>40250</v>
      </c>
      <c r="H28" s="39" t="s">
        <v>43</v>
      </c>
      <c r="I28" s="39" t="s">
        <v>109</v>
      </c>
      <c r="J28" s="39">
        <v>1110</v>
      </c>
      <c r="K28" s="39" t="s">
        <v>29</v>
      </c>
      <c r="L28" s="39" t="s">
        <v>30</v>
      </c>
      <c r="M28" s="39" t="s">
        <v>58</v>
      </c>
      <c r="N28" s="45">
        <v>45900</v>
      </c>
      <c r="O28" s="45" t="str">
        <f t="shared" ca="1" si="0"/>
        <v>Not Eligible</v>
      </c>
      <c r="P28" s="39" t="s">
        <v>31</v>
      </c>
      <c r="Q28" s="39" t="s">
        <v>32</v>
      </c>
      <c r="R28" s="39" t="s">
        <v>33</v>
      </c>
      <c r="S28" s="40">
        <v>2</v>
      </c>
      <c r="T28" s="52" t="str">
        <f>IF(Table2[[#This Row],[SeaShore]]=1,"Shore",IF(Table2[[#This Row],[SeaShore]]=2,"Sea",IF(Table2[[#This Row],[SeaShore]]=3,"Overseas Sea",IF(Table2[[#This Row],[SeaShore]]=4,"Overseas Sea",IF(Table2[[#This Row],[SeaShore]]=5,"Overseas Shore",IF(Table2[[#This Row],[SeaShore]]=6,"Overseas Shore","Vacant"))))))</f>
        <v>Sea</v>
      </c>
    </row>
    <row r="29" spans="2:20" ht="30" customHeight="1">
      <c r="B29" s="39" t="s">
        <v>110</v>
      </c>
      <c r="C29" s="48" t="s">
        <v>111</v>
      </c>
      <c r="D29" s="48" t="s">
        <v>75</v>
      </c>
      <c r="E29" s="39" t="s">
        <v>25</v>
      </c>
      <c r="F29" s="48" t="s">
        <v>112</v>
      </c>
      <c r="G29" s="49">
        <v>41205</v>
      </c>
      <c r="H29" s="39" t="s">
        <v>27</v>
      </c>
      <c r="I29" s="39" t="s">
        <v>46</v>
      </c>
      <c r="J29" s="39">
        <v>3100</v>
      </c>
      <c r="K29" s="39" t="s">
        <v>47</v>
      </c>
      <c r="L29" s="39" t="s">
        <v>30</v>
      </c>
      <c r="M29" s="39" t="s">
        <v>58</v>
      </c>
      <c r="N29" s="45">
        <v>45936</v>
      </c>
      <c r="O29" s="45" t="str">
        <f t="shared" ca="1" si="0"/>
        <v>Not Eligible</v>
      </c>
      <c r="P29" s="39" t="s">
        <v>32</v>
      </c>
      <c r="Q29" s="39" t="s">
        <v>32</v>
      </c>
      <c r="R29" s="39" t="s">
        <v>33</v>
      </c>
      <c r="S29" s="40">
        <v>1</v>
      </c>
      <c r="T29" s="40" t="str">
        <f>IF(Table2[[#This Row],[SeaShore]]=1,"Shore",IF(Table2[[#This Row],[SeaShore]]=2,"Sea",IF(Table2[[#This Row],[SeaShore]]=3,"Overseas Sea",IF(Table2[[#This Row],[SeaShore]]=4,"Overseas Sea",IF(Table2[[#This Row],[SeaShore]]=5,"Overseas Shore",IF(Table2[[#This Row],[SeaShore]]=6,"Overseas Shore","Vacant"))))))</f>
        <v>Shore</v>
      </c>
    </row>
    <row r="30" spans="2:20" ht="30" customHeight="1">
      <c r="B30" s="39" t="s">
        <v>113</v>
      </c>
      <c r="C30" s="48" t="s">
        <v>111</v>
      </c>
      <c r="D30" s="48" t="s">
        <v>75</v>
      </c>
      <c r="E30" s="39" t="s">
        <v>25</v>
      </c>
      <c r="F30" s="48" t="s">
        <v>112</v>
      </c>
      <c r="G30" s="49">
        <v>41202</v>
      </c>
      <c r="H30" s="39" t="s">
        <v>63</v>
      </c>
      <c r="I30" s="39" t="s">
        <v>46</v>
      </c>
      <c r="J30" s="39">
        <v>3100</v>
      </c>
      <c r="K30" s="39" t="s">
        <v>47</v>
      </c>
      <c r="L30" s="39" t="s">
        <v>30</v>
      </c>
      <c r="M30" s="39" t="s">
        <v>58</v>
      </c>
      <c r="N30" s="45">
        <v>45413</v>
      </c>
      <c r="O30" s="45" t="str">
        <f t="shared" ca="1" si="0"/>
        <v>Eligible</v>
      </c>
      <c r="P30" s="39" t="s">
        <v>32</v>
      </c>
      <c r="Q30" s="39" t="s">
        <v>32</v>
      </c>
      <c r="R30" s="39" t="s">
        <v>33</v>
      </c>
      <c r="S30" s="40">
        <v>1</v>
      </c>
      <c r="T30" s="52" t="str">
        <f>IF(Table2[[#This Row],[SeaShore]]=1,"Shore",IF(Table2[[#This Row],[SeaShore]]=2,"Sea",IF(Table2[[#This Row],[SeaShore]]=3,"Overseas Sea",IF(Table2[[#This Row],[SeaShore]]=4,"Overseas Sea",IF(Table2[[#This Row],[SeaShore]]=5,"Overseas Shore",IF(Table2[[#This Row],[SeaShore]]=6,"Overseas Shore","Vacant"))))))</f>
        <v>Shore</v>
      </c>
    </row>
    <row r="31" spans="2:20" ht="30" customHeight="1">
      <c r="B31" s="39" t="s">
        <v>114</v>
      </c>
      <c r="C31" s="48" t="s">
        <v>115</v>
      </c>
      <c r="D31" s="48" t="s">
        <v>24</v>
      </c>
      <c r="E31" s="39" t="s">
        <v>25</v>
      </c>
      <c r="F31" s="49">
        <v>65487</v>
      </c>
      <c r="G31" s="48">
        <v>40960</v>
      </c>
      <c r="H31" s="39" t="s">
        <v>27</v>
      </c>
      <c r="I31" s="39" t="s">
        <v>46</v>
      </c>
      <c r="J31" s="39">
        <v>3100</v>
      </c>
      <c r="K31" s="39" t="s">
        <v>47</v>
      </c>
      <c r="L31" s="39" t="s">
        <v>30</v>
      </c>
      <c r="M31" s="39" t="s">
        <v>14</v>
      </c>
      <c r="N31" s="45">
        <v>45910</v>
      </c>
      <c r="O31" s="45" t="str">
        <f t="shared" ca="1" si="0"/>
        <v>Not Eligible</v>
      </c>
      <c r="P31" s="39" t="s">
        <v>32</v>
      </c>
      <c r="Q31" s="39" t="s">
        <v>32</v>
      </c>
      <c r="R31" s="39" t="s">
        <v>33</v>
      </c>
      <c r="S31" s="40">
        <v>1</v>
      </c>
      <c r="T31" s="40" t="str">
        <f>IF(Table2[[#This Row],[SeaShore]]=1,"Shore",IF(Table2[[#This Row],[SeaShore]]=2,"Sea",IF(Table2[[#This Row],[SeaShore]]=3,"Overseas Sea",IF(Table2[[#This Row],[SeaShore]]=4,"Overseas Sea",IF(Table2[[#This Row],[SeaShore]]=5,"Overseas Shore",IF(Table2[[#This Row],[SeaShore]]=6,"Overseas Shore","Vacant"))))))</f>
        <v>Shore</v>
      </c>
    </row>
    <row r="32" spans="2:20" ht="30" customHeight="1">
      <c r="B32" s="39" t="s">
        <v>116</v>
      </c>
      <c r="C32" s="48" t="s">
        <v>115</v>
      </c>
      <c r="D32" s="48" t="s">
        <v>24</v>
      </c>
      <c r="E32" s="39" t="s">
        <v>25</v>
      </c>
      <c r="F32" s="49">
        <v>65487</v>
      </c>
      <c r="G32" s="48">
        <v>41100</v>
      </c>
      <c r="H32" s="39" t="s">
        <v>63</v>
      </c>
      <c r="I32" s="39" t="s">
        <v>46</v>
      </c>
      <c r="J32" s="39">
        <v>3100</v>
      </c>
      <c r="K32" s="39" t="s">
        <v>47</v>
      </c>
      <c r="L32" s="39" t="s">
        <v>30</v>
      </c>
      <c r="M32" s="39" t="s">
        <v>14</v>
      </c>
      <c r="N32" s="45">
        <v>45863</v>
      </c>
      <c r="O32" s="45" t="str">
        <f t="shared" ca="1" si="0"/>
        <v>Not Eligible</v>
      </c>
      <c r="P32" s="39" t="s">
        <v>32</v>
      </c>
      <c r="Q32" s="39" t="s">
        <v>32</v>
      </c>
      <c r="R32" s="39" t="s">
        <v>33</v>
      </c>
      <c r="S32" s="40">
        <v>1</v>
      </c>
      <c r="T32" s="52" t="str">
        <f>IF(Table2[[#This Row],[SeaShore]]=1,"Shore",IF(Table2[[#This Row],[SeaShore]]=2,"Sea",IF(Table2[[#This Row],[SeaShore]]=3,"Overseas Sea",IF(Table2[[#This Row],[SeaShore]]=4,"Overseas Sea",IF(Table2[[#This Row],[SeaShore]]=5,"Overseas Shore",IF(Table2[[#This Row],[SeaShore]]=6,"Overseas Shore","Vacant"))))))</f>
        <v>Shore</v>
      </c>
    </row>
    <row r="33" spans="2:20" ht="30" customHeight="1">
      <c r="B33" s="39" t="s">
        <v>117</v>
      </c>
      <c r="C33" s="48" t="s">
        <v>61</v>
      </c>
      <c r="D33" s="48" t="s">
        <v>24</v>
      </c>
      <c r="E33" s="39" t="s">
        <v>25</v>
      </c>
      <c r="F33" s="49">
        <v>45997</v>
      </c>
      <c r="G33" s="48">
        <v>14320</v>
      </c>
      <c r="H33" s="39" t="s">
        <v>27</v>
      </c>
      <c r="I33" s="39" t="s">
        <v>57</v>
      </c>
      <c r="J33" s="39">
        <v>1200</v>
      </c>
      <c r="K33" s="39" t="s">
        <v>64</v>
      </c>
      <c r="L33" s="39" t="s">
        <v>65</v>
      </c>
      <c r="M33" s="39" t="s">
        <v>58</v>
      </c>
      <c r="N33" s="45">
        <v>45504</v>
      </c>
      <c r="O33" s="45" t="str">
        <f t="shared" ca="1" si="0"/>
        <v>Eligible</v>
      </c>
      <c r="P33" s="39" t="s">
        <v>59</v>
      </c>
      <c r="Q33" s="39" t="s">
        <v>32</v>
      </c>
      <c r="R33" s="39" t="s">
        <v>33</v>
      </c>
      <c r="S33" s="40">
        <v>1</v>
      </c>
      <c r="T33" s="40" t="str">
        <f>IF(Table2[[#This Row],[SeaShore]]=1,"Shore",IF(Table2[[#This Row],[SeaShore]]=2,"Sea",IF(Table2[[#This Row],[SeaShore]]=3,"Overseas Sea",IF(Table2[[#This Row],[SeaShore]]=4,"Overseas Sea",IF(Table2[[#This Row],[SeaShore]]=5,"Overseas Shore",IF(Table2[[#This Row],[SeaShore]]=6,"Overseas Shore","Vacant"))))))</f>
        <v>Shore</v>
      </c>
    </row>
    <row r="34" spans="2:20" ht="30" customHeight="1">
      <c r="B34" s="39" t="s">
        <v>118</v>
      </c>
      <c r="C34" s="48" t="s">
        <v>61</v>
      </c>
      <c r="D34" s="48" t="s">
        <v>24</v>
      </c>
      <c r="E34" s="39" t="s">
        <v>25</v>
      </c>
      <c r="F34" s="49">
        <v>45997</v>
      </c>
      <c r="G34" s="48">
        <v>13447</v>
      </c>
      <c r="H34" s="39" t="s">
        <v>43</v>
      </c>
      <c r="I34" s="39" t="s">
        <v>57</v>
      </c>
      <c r="J34" s="39">
        <v>1200</v>
      </c>
      <c r="K34" s="39" t="s">
        <v>29</v>
      </c>
      <c r="L34" s="39" t="s">
        <v>30</v>
      </c>
      <c r="M34" s="39" t="s">
        <v>58</v>
      </c>
      <c r="N34" s="45">
        <v>45881</v>
      </c>
      <c r="O34" s="45" t="str">
        <f t="shared" ca="1" si="0"/>
        <v>Not Eligible</v>
      </c>
      <c r="P34" s="39" t="s">
        <v>59</v>
      </c>
      <c r="Q34" s="39" t="s">
        <v>29</v>
      </c>
      <c r="R34" s="39" t="s">
        <v>33</v>
      </c>
      <c r="S34" s="40">
        <v>1</v>
      </c>
      <c r="T34" s="52" t="str">
        <f>IF(Table2[[#This Row],[SeaShore]]=1,"Shore",IF(Table2[[#This Row],[SeaShore]]=2,"Sea",IF(Table2[[#This Row],[SeaShore]]=3,"Overseas Sea",IF(Table2[[#This Row],[SeaShore]]=4,"Overseas Sea",IF(Table2[[#This Row],[SeaShore]]=5,"Overseas Shore",IF(Table2[[#This Row],[SeaShore]]=6,"Overseas Shore","Vacant"))))))</f>
        <v>Shore</v>
      </c>
    </row>
    <row r="35" spans="2:20" ht="30" customHeight="1">
      <c r="B35" s="39" t="s">
        <v>119</v>
      </c>
      <c r="C35" s="48" t="s">
        <v>53</v>
      </c>
      <c r="D35" s="48" t="s">
        <v>54</v>
      </c>
      <c r="E35" s="39" t="s">
        <v>55</v>
      </c>
      <c r="F35" s="49" t="s">
        <v>56</v>
      </c>
      <c r="G35" s="48">
        <v>34010</v>
      </c>
      <c r="H35" s="39" t="s">
        <v>27</v>
      </c>
      <c r="I35" s="39" t="s">
        <v>57</v>
      </c>
      <c r="J35" s="39">
        <v>1200</v>
      </c>
      <c r="K35" s="39" t="s">
        <v>29</v>
      </c>
      <c r="L35" s="39" t="s">
        <v>30</v>
      </c>
      <c r="M35" s="39" t="s">
        <v>58</v>
      </c>
      <c r="N35" s="45">
        <v>45919</v>
      </c>
      <c r="O35" s="45" t="str">
        <f t="shared" ca="1" si="0"/>
        <v>Not Eligible</v>
      </c>
      <c r="P35" s="39" t="s">
        <v>59</v>
      </c>
      <c r="Q35" s="39" t="s">
        <v>64</v>
      </c>
      <c r="R35" s="39" t="s">
        <v>33</v>
      </c>
      <c r="S35" s="40">
        <v>1</v>
      </c>
      <c r="T35" s="40" t="str">
        <f>IF(Table2[[#This Row],[SeaShore]]=1,"Shore",IF(Table2[[#This Row],[SeaShore]]=2,"Sea",IF(Table2[[#This Row],[SeaShore]]=3,"Overseas Sea",IF(Table2[[#This Row],[SeaShore]]=4,"Overseas Sea",IF(Table2[[#This Row],[SeaShore]]=5,"Overseas Shore",IF(Table2[[#This Row],[SeaShore]]=6,"Overseas Shore","Vacant"))))))</f>
        <v>Shore</v>
      </c>
    </row>
    <row r="36" spans="2:20" ht="30" customHeight="1">
      <c r="B36" s="39" t="s">
        <v>120</v>
      </c>
      <c r="C36" s="48" t="s">
        <v>121</v>
      </c>
      <c r="D36" s="48" t="s">
        <v>122</v>
      </c>
      <c r="E36" s="39" t="s">
        <v>25</v>
      </c>
      <c r="F36" s="48">
        <v>43320</v>
      </c>
      <c r="G36" s="48" t="s">
        <v>123</v>
      </c>
      <c r="H36" s="39" t="s">
        <v>43</v>
      </c>
      <c r="I36" s="39" t="s">
        <v>46</v>
      </c>
      <c r="J36" s="39">
        <v>3100</v>
      </c>
      <c r="K36" s="39" t="s">
        <v>47</v>
      </c>
      <c r="L36" s="39" t="s">
        <v>30</v>
      </c>
      <c r="M36" s="39" t="s">
        <v>58</v>
      </c>
      <c r="N36" s="45">
        <v>45789</v>
      </c>
      <c r="O36" s="45" t="str">
        <f t="shared" ca="1" si="0"/>
        <v>Not Eligible</v>
      </c>
      <c r="P36" s="39" t="s">
        <v>32</v>
      </c>
      <c r="Q36" s="39" t="s">
        <v>47</v>
      </c>
      <c r="R36" s="39" t="s">
        <v>33</v>
      </c>
      <c r="S36" s="40">
        <v>1</v>
      </c>
      <c r="T36" s="52" t="str">
        <f>IF(Table2[[#This Row],[SeaShore]]=1,"Shore",IF(Table2[[#This Row],[SeaShore]]=2,"Sea",IF(Table2[[#This Row],[SeaShore]]=3,"Overseas Sea",IF(Table2[[#This Row],[SeaShore]]=4,"Overseas Sea",IF(Table2[[#This Row],[SeaShore]]=5,"Overseas Shore",IF(Table2[[#This Row],[SeaShore]]=6,"Overseas Shore","Vacant"))))))</f>
        <v>Shore</v>
      </c>
    </row>
    <row r="37" spans="2:20" ht="30" customHeight="1">
      <c r="B37" s="39" t="s">
        <v>124</v>
      </c>
      <c r="C37" s="48" t="s">
        <v>61</v>
      </c>
      <c r="D37" s="48" t="s">
        <v>24</v>
      </c>
      <c r="E37" s="39" t="s">
        <v>25</v>
      </c>
      <c r="F37" s="48">
        <v>45997</v>
      </c>
      <c r="G37" s="48">
        <v>10220</v>
      </c>
      <c r="H37" s="39" t="s">
        <v>43</v>
      </c>
      <c r="I37" s="39" t="s">
        <v>57</v>
      </c>
      <c r="J37" s="39">
        <v>1200</v>
      </c>
      <c r="K37" s="39" t="s">
        <v>87</v>
      </c>
      <c r="L37" s="39" t="s">
        <v>88</v>
      </c>
      <c r="M37" s="39" t="s">
        <v>58</v>
      </c>
      <c r="N37" s="39" t="s">
        <v>32</v>
      </c>
      <c r="O37" s="45" t="str">
        <f t="shared" ca="1" si="0"/>
        <v>Vacant</v>
      </c>
      <c r="P37" s="39" t="s">
        <v>32</v>
      </c>
      <c r="Q37" s="39" t="s">
        <v>32</v>
      </c>
      <c r="R37" s="39" t="s">
        <v>125</v>
      </c>
      <c r="S37" s="40">
        <v>1</v>
      </c>
      <c r="T37" s="40" t="str">
        <f>IF(Table2[[#This Row],[SeaShore]]=1,"Shore",IF(Table2[[#This Row],[SeaShore]]=2,"Sea",IF(Table2[[#This Row],[SeaShore]]=3,"Overseas Sea",IF(Table2[[#This Row],[SeaShore]]=4,"Overseas Sea",IF(Table2[[#This Row],[SeaShore]]=5,"Overseas Shore",IF(Table2[[#This Row],[SeaShore]]=6,"Overseas Shore","Vacant"))))))</f>
        <v>Shore</v>
      </c>
    </row>
    <row r="38" spans="2:20" ht="30" customHeight="1">
      <c r="B38" s="39" t="s">
        <v>126</v>
      </c>
      <c r="C38" s="48" t="s">
        <v>61</v>
      </c>
      <c r="D38" s="48" t="s">
        <v>24</v>
      </c>
      <c r="E38" s="39" t="s">
        <v>25</v>
      </c>
      <c r="F38" s="48">
        <v>45997</v>
      </c>
      <c r="G38" s="48">
        <v>10964</v>
      </c>
      <c r="H38" s="39" t="s">
        <v>27</v>
      </c>
      <c r="I38" s="39" t="s">
        <v>57</v>
      </c>
      <c r="J38" s="39">
        <v>1200</v>
      </c>
      <c r="K38" s="39" t="s">
        <v>64</v>
      </c>
      <c r="L38" s="39" t="s">
        <v>65</v>
      </c>
      <c r="M38" s="39" t="s">
        <v>58</v>
      </c>
      <c r="N38" s="45">
        <v>45580</v>
      </c>
      <c r="O38" s="45" t="str">
        <f t="shared" ca="1" si="0"/>
        <v>Not Eligible</v>
      </c>
      <c r="P38" s="39" t="s">
        <v>31</v>
      </c>
      <c r="Q38" s="39" t="s">
        <v>32</v>
      </c>
      <c r="R38" s="39" t="s">
        <v>33</v>
      </c>
      <c r="S38" s="40">
        <v>1</v>
      </c>
      <c r="T38" s="52" t="str">
        <f>IF(Table2[[#This Row],[SeaShore]]=1,"Shore",IF(Table2[[#This Row],[SeaShore]]=2,"Sea",IF(Table2[[#This Row],[SeaShore]]=3,"Overseas Sea",IF(Table2[[#This Row],[SeaShore]]=4,"Overseas Sea",IF(Table2[[#This Row],[SeaShore]]=5,"Overseas Shore",IF(Table2[[#This Row],[SeaShore]]=6,"Overseas Shore","Vacant"))))))</f>
        <v>Shore</v>
      </c>
    </row>
    <row r="39" spans="2:20" ht="30" customHeight="1">
      <c r="B39" s="39" t="s">
        <v>127</v>
      </c>
      <c r="C39" s="48" t="s">
        <v>61</v>
      </c>
      <c r="D39" s="48" t="s">
        <v>24</v>
      </c>
      <c r="E39" s="39" t="s">
        <v>25</v>
      </c>
      <c r="F39" s="48">
        <v>45997</v>
      </c>
      <c r="G39" s="48">
        <v>13420</v>
      </c>
      <c r="H39" s="39" t="s">
        <v>27</v>
      </c>
      <c r="I39" s="39" t="s">
        <v>57</v>
      </c>
      <c r="J39" s="39">
        <v>1200</v>
      </c>
      <c r="K39" s="39" t="s">
        <v>64</v>
      </c>
      <c r="L39" s="39" t="s">
        <v>65</v>
      </c>
      <c r="M39" s="39" t="s">
        <v>58</v>
      </c>
      <c r="N39" s="45">
        <v>45586</v>
      </c>
      <c r="O39" s="45" t="str">
        <f t="shared" ca="1" si="0"/>
        <v>Not Eligible</v>
      </c>
      <c r="P39" s="39" t="s">
        <v>32</v>
      </c>
      <c r="Q39" s="39" t="s">
        <v>32</v>
      </c>
      <c r="R39" s="39" t="s">
        <v>33</v>
      </c>
      <c r="S39" s="40">
        <v>1</v>
      </c>
      <c r="T39" s="40" t="str">
        <f>IF(Table2[[#This Row],[SeaShore]]=1,"Shore",IF(Table2[[#This Row],[SeaShore]]=2,"Sea",IF(Table2[[#This Row],[SeaShore]]=3,"Overseas Sea",IF(Table2[[#This Row],[SeaShore]]=4,"Overseas Sea",IF(Table2[[#This Row],[SeaShore]]=5,"Overseas Shore",IF(Table2[[#This Row],[SeaShore]]=6,"Overseas Shore","Vacant"))))))</f>
        <v>Shore</v>
      </c>
    </row>
    <row r="40" spans="2:20" ht="30" customHeight="1">
      <c r="B40" s="39" t="s">
        <v>128</v>
      </c>
      <c r="C40" s="48" t="s">
        <v>129</v>
      </c>
      <c r="D40" s="48" t="s">
        <v>130</v>
      </c>
      <c r="E40" s="39" t="s">
        <v>25</v>
      </c>
      <c r="F40" s="49" t="s">
        <v>131</v>
      </c>
      <c r="G40" s="48">
        <v>14010</v>
      </c>
      <c r="H40" s="39" t="s">
        <v>63</v>
      </c>
      <c r="I40" s="39" t="s">
        <v>57</v>
      </c>
      <c r="J40" s="39">
        <v>1200</v>
      </c>
      <c r="K40" s="39" t="s">
        <v>64</v>
      </c>
      <c r="L40" s="39" t="s">
        <v>65</v>
      </c>
      <c r="M40" s="39" t="s">
        <v>58</v>
      </c>
      <c r="N40" s="45">
        <v>45737</v>
      </c>
      <c r="O40" s="45" t="str">
        <f t="shared" ca="1" si="0"/>
        <v>Not Eligible</v>
      </c>
      <c r="P40" s="39" t="s">
        <v>31</v>
      </c>
      <c r="Q40" s="39" t="s">
        <v>64</v>
      </c>
      <c r="R40" s="39" t="s">
        <v>33</v>
      </c>
      <c r="S40" s="40">
        <v>1</v>
      </c>
      <c r="T40" s="52" t="str">
        <f>IF(Table2[[#This Row],[SeaShore]]=1,"Shore",IF(Table2[[#This Row],[SeaShore]]=2,"Sea",IF(Table2[[#This Row],[SeaShore]]=3,"Overseas Sea",IF(Table2[[#This Row],[SeaShore]]=4,"Overseas Sea",IF(Table2[[#This Row],[SeaShore]]=5,"Overseas Shore",IF(Table2[[#This Row],[SeaShore]]=6,"Overseas Shore","Vacant"))))))</f>
        <v>Shore</v>
      </c>
    </row>
    <row r="41" spans="2:20" ht="30" customHeight="1">
      <c r="B41" s="39" t="s">
        <v>132</v>
      </c>
      <c r="C41" s="48" t="s">
        <v>129</v>
      </c>
      <c r="D41" s="48" t="s">
        <v>130</v>
      </c>
      <c r="E41" s="39" t="s">
        <v>25</v>
      </c>
      <c r="F41" s="48" t="s">
        <v>131</v>
      </c>
      <c r="G41" s="49">
        <v>10315</v>
      </c>
      <c r="H41" s="39" t="s">
        <v>43</v>
      </c>
      <c r="I41" s="39" t="s">
        <v>57</v>
      </c>
      <c r="J41" s="39">
        <v>1200</v>
      </c>
      <c r="K41" s="39" t="s">
        <v>29</v>
      </c>
      <c r="L41" s="39" t="s">
        <v>30</v>
      </c>
      <c r="M41" s="39" t="s">
        <v>58</v>
      </c>
      <c r="N41" s="45">
        <v>45996</v>
      </c>
      <c r="O41" s="45" t="str">
        <f t="shared" ca="1" si="0"/>
        <v>Not Eligible</v>
      </c>
      <c r="P41" s="39" t="s">
        <v>59</v>
      </c>
      <c r="Q41" s="39" t="s">
        <v>64</v>
      </c>
      <c r="R41" s="39" t="s">
        <v>33</v>
      </c>
      <c r="S41" s="40">
        <v>1</v>
      </c>
      <c r="T41" s="40" t="str">
        <f>IF(Table2[[#This Row],[SeaShore]]=1,"Shore",IF(Table2[[#This Row],[SeaShore]]=2,"Sea",IF(Table2[[#This Row],[SeaShore]]=3,"Overseas Sea",IF(Table2[[#This Row],[SeaShore]]=4,"Overseas Sea",IF(Table2[[#This Row],[SeaShore]]=5,"Overseas Shore",IF(Table2[[#This Row],[SeaShore]]=6,"Overseas Shore","Vacant"))))))</f>
        <v>Shore</v>
      </c>
    </row>
    <row r="42" spans="2:20" ht="30" customHeight="1">
      <c r="B42" s="39" t="s">
        <v>133</v>
      </c>
      <c r="C42" s="48" t="s">
        <v>129</v>
      </c>
      <c r="D42" s="48" t="s">
        <v>130</v>
      </c>
      <c r="E42" s="39" t="s">
        <v>25</v>
      </c>
      <c r="F42" s="48" t="s">
        <v>131</v>
      </c>
      <c r="G42" s="49">
        <v>10325</v>
      </c>
      <c r="H42" s="39" t="s">
        <v>27</v>
      </c>
      <c r="I42" s="39" t="s">
        <v>57</v>
      </c>
      <c r="J42" s="39">
        <v>1200</v>
      </c>
      <c r="K42" s="39" t="s">
        <v>64</v>
      </c>
      <c r="L42" s="39" t="s">
        <v>65</v>
      </c>
      <c r="M42" s="39" t="s">
        <v>58</v>
      </c>
      <c r="N42" s="45">
        <v>46043</v>
      </c>
      <c r="O42" s="45" t="str">
        <f t="shared" ca="1" si="0"/>
        <v>Not Eligible</v>
      </c>
      <c r="P42" s="39" t="s">
        <v>31</v>
      </c>
      <c r="Q42" s="39" t="s">
        <v>32</v>
      </c>
      <c r="R42" s="39" t="s">
        <v>33</v>
      </c>
      <c r="S42" s="40">
        <v>1</v>
      </c>
      <c r="T42" s="52" t="str">
        <f>IF(Table2[[#This Row],[SeaShore]]=1,"Shore",IF(Table2[[#This Row],[SeaShore]]=2,"Sea",IF(Table2[[#This Row],[SeaShore]]=3,"Overseas Sea",IF(Table2[[#This Row],[SeaShore]]=4,"Overseas Sea",IF(Table2[[#This Row],[SeaShore]]=5,"Overseas Shore",IF(Table2[[#This Row],[SeaShore]]=6,"Overseas Shore","Vacant"))))))</f>
        <v>Shore</v>
      </c>
    </row>
    <row r="43" spans="2:20" ht="30" customHeight="1">
      <c r="B43" s="39" t="s">
        <v>134</v>
      </c>
      <c r="C43" s="48" t="s">
        <v>129</v>
      </c>
      <c r="D43" s="48" t="s">
        <v>130</v>
      </c>
      <c r="E43" s="39" t="s">
        <v>25</v>
      </c>
      <c r="F43" s="48" t="s">
        <v>131</v>
      </c>
      <c r="G43" s="48">
        <v>90505</v>
      </c>
      <c r="H43" s="39" t="s">
        <v>27</v>
      </c>
      <c r="I43" s="39" t="s">
        <v>109</v>
      </c>
      <c r="J43" s="39">
        <v>1110</v>
      </c>
      <c r="K43" s="39" t="s">
        <v>87</v>
      </c>
      <c r="L43" s="39" t="s">
        <v>88</v>
      </c>
      <c r="M43" s="39" t="s">
        <v>58</v>
      </c>
      <c r="N43" s="45">
        <v>45992</v>
      </c>
      <c r="O43" s="45" t="str">
        <f t="shared" ca="1" si="0"/>
        <v>Not Eligible</v>
      </c>
      <c r="P43" s="39" t="s">
        <v>32</v>
      </c>
      <c r="Q43" s="39" t="s">
        <v>32</v>
      </c>
      <c r="R43" s="39" t="s">
        <v>33</v>
      </c>
      <c r="S43" s="40">
        <v>1</v>
      </c>
      <c r="T43" s="40" t="str">
        <f>IF(Table2[[#This Row],[SeaShore]]=1,"Shore",IF(Table2[[#This Row],[SeaShore]]=2,"Sea",IF(Table2[[#This Row],[SeaShore]]=3,"Overseas Sea",IF(Table2[[#This Row],[SeaShore]]=4,"Overseas Sea",IF(Table2[[#This Row],[SeaShore]]=5,"Overseas Shore",IF(Table2[[#This Row],[SeaShore]]=6,"Overseas Shore","Vacant"))))))</f>
        <v>Shore</v>
      </c>
    </row>
    <row r="44" spans="2:20" ht="30" customHeight="1">
      <c r="B44" s="39" t="s">
        <v>135</v>
      </c>
      <c r="C44" s="48" t="s">
        <v>129</v>
      </c>
      <c r="D44" s="48" t="s">
        <v>130</v>
      </c>
      <c r="E44" s="39" t="s">
        <v>25</v>
      </c>
      <c r="F44" s="48" t="s">
        <v>131</v>
      </c>
      <c r="G44" s="48">
        <v>71210</v>
      </c>
      <c r="H44" s="39" t="s">
        <v>136</v>
      </c>
      <c r="I44" s="39" t="s">
        <v>44</v>
      </c>
      <c r="J44" s="39">
        <v>1050</v>
      </c>
      <c r="K44" s="39" t="s">
        <v>87</v>
      </c>
      <c r="L44" s="39" t="s">
        <v>88</v>
      </c>
      <c r="M44" s="39" t="s">
        <v>58</v>
      </c>
      <c r="N44" s="39" t="s">
        <v>32</v>
      </c>
      <c r="O44" s="45" t="str">
        <f t="shared" ca="1" si="0"/>
        <v>Vacant</v>
      </c>
      <c r="P44" s="39" t="s">
        <v>32</v>
      </c>
      <c r="Q44" s="39" t="s">
        <v>32</v>
      </c>
      <c r="R44" s="39" t="s">
        <v>33</v>
      </c>
      <c r="S44" s="40">
        <v>1</v>
      </c>
      <c r="T44" s="52" t="str">
        <f>IF(Table2[[#This Row],[SeaShore]]=1,"Shore",IF(Table2[[#This Row],[SeaShore]]=2,"Sea",IF(Table2[[#This Row],[SeaShore]]=3,"Overseas Sea",IF(Table2[[#This Row],[SeaShore]]=4,"Overseas Sea",IF(Table2[[#This Row],[SeaShore]]=5,"Overseas Shore",IF(Table2[[#This Row],[SeaShore]]=6,"Overseas Shore","Vacant"))))))</f>
        <v>Shore</v>
      </c>
    </row>
    <row r="45" spans="2:20" ht="30" customHeight="1">
      <c r="B45" s="39" t="s">
        <v>137</v>
      </c>
      <c r="C45" s="48" t="s">
        <v>129</v>
      </c>
      <c r="D45" s="48" t="s">
        <v>130</v>
      </c>
      <c r="E45" s="39" t="s">
        <v>25</v>
      </c>
      <c r="F45" s="48" t="s">
        <v>131</v>
      </c>
      <c r="G45" s="48">
        <v>10330</v>
      </c>
      <c r="H45" s="39" t="s">
        <v>43</v>
      </c>
      <c r="I45" s="39" t="s">
        <v>57</v>
      </c>
      <c r="J45" s="39">
        <v>1200</v>
      </c>
      <c r="K45" s="39" t="s">
        <v>64</v>
      </c>
      <c r="L45" s="39" t="s">
        <v>65</v>
      </c>
      <c r="M45" s="39" t="s">
        <v>58</v>
      </c>
      <c r="N45" s="45">
        <v>45868</v>
      </c>
      <c r="O45" s="45" t="str">
        <f t="shared" ca="1" si="0"/>
        <v>Not Eligible</v>
      </c>
      <c r="P45" s="39" t="s">
        <v>59</v>
      </c>
      <c r="Q45" s="39" t="s">
        <v>29</v>
      </c>
      <c r="R45" s="39" t="s">
        <v>33</v>
      </c>
      <c r="S45" s="40">
        <v>1</v>
      </c>
      <c r="T45" s="40" t="str">
        <f>IF(Table2[[#This Row],[SeaShore]]=1,"Shore",IF(Table2[[#This Row],[SeaShore]]=2,"Sea",IF(Table2[[#This Row],[SeaShore]]=3,"Overseas Sea",IF(Table2[[#This Row],[SeaShore]]=4,"Overseas Sea",IF(Table2[[#This Row],[SeaShore]]=5,"Overseas Shore",IF(Table2[[#This Row],[SeaShore]]=6,"Overseas Shore","Vacant"))))))</f>
        <v>Shore</v>
      </c>
    </row>
    <row r="46" spans="2:20" ht="30" customHeight="1">
      <c r="B46" s="39" t="s">
        <v>138</v>
      </c>
      <c r="C46" s="48" t="s">
        <v>61</v>
      </c>
      <c r="D46" s="48" t="s">
        <v>24</v>
      </c>
      <c r="E46" s="39" t="s">
        <v>25</v>
      </c>
      <c r="F46" s="49">
        <v>45997</v>
      </c>
      <c r="G46" s="48">
        <v>12340</v>
      </c>
      <c r="H46" s="39" t="s">
        <v>43</v>
      </c>
      <c r="I46" s="39" t="s">
        <v>57</v>
      </c>
      <c r="J46" s="39">
        <v>1200</v>
      </c>
      <c r="K46" s="39" t="s">
        <v>87</v>
      </c>
      <c r="L46" s="39" t="s">
        <v>88</v>
      </c>
      <c r="M46" s="39" t="s">
        <v>58</v>
      </c>
      <c r="N46" s="45">
        <v>45961</v>
      </c>
      <c r="O46" s="45" t="str">
        <f t="shared" ca="1" si="0"/>
        <v>Not Eligible</v>
      </c>
      <c r="P46" s="39" t="s">
        <v>32</v>
      </c>
      <c r="Q46" s="39" t="s">
        <v>32</v>
      </c>
      <c r="R46" s="39" t="s">
        <v>33</v>
      </c>
      <c r="S46" s="40">
        <v>1</v>
      </c>
      <c r="T46" s="52" t="str">
        <f>IF(Table2[[#This Row],[SeaShore]]=1,"Shore",IF(Table2[[#This Row],[SeaShore]]=2,"Sea",IF(Table2[[#This Row],[SeaShore]]=3,"Overseas Sea",IF(Table2[[#This Row],[SeaShore]]=4,"Overseas Sea",IF(Table2[[#This Row],[SeaShore]]=5,"Overseas Shore",IF(Table2[[#This Row],[SeaShore]]=6,"Overseas Shore","Vacant"))))))</f>
        <v>Shore</v>
      </c>
    </row>
    <row r="47" spans="2:20" ht="30" customHeight="1">
      <c r="B47" s="39" t="s">
        <v>139</v>
      </c>
      <c r="C47" s="48" t="s">
        <v>61</v>
      </c>
      <c r="D47" s="48" t="s">
        <v>24</v>
      </c>
      <c r="E47" s="39" t="s">
        <v>25</v>
      </c>
      <c r="F47" s="49">
        <v>45997</v>
      </c>
      <c r="G47" s="48">
        <v>10957</v>
      </c>
      <c r="H47" s="39" t="s">
        <v>136</v>
      </c>
      <c r="I47" s="39" t="s">
        <v>57</v>
      </c>
      <c r="J47" s="39">
        <v>1200</v>
      </c>
      <c r="K47" s="39" t="s">
        <v>29</v>
      </c>
      <c r="L47" s="39" t="s">
        <v>30</v>
      </c>
      <c r="M47" s="39" t="s">
        <v>58</v>
      </c>
      <c r="N47" s="39" t="s">
        <v>32</v>
      </c>
      <c r="O47" s="45" t="str">
        <f t="shared" ca="1" si="0"/>
        <v>Vacant</v>
      </c>
      <c r="P47" s="39" t="s">
        <v>32</v>
      </c>
      <c r="Q47" s="39" t="s">
        <v>32</v>
      </c>
      <c r="R47" s="39" t="s">
        <v>33</v>
      </c>
      <c r="S47" s="40">
        <v>1</v>
      </c>
      <c r="T47" s="40" t="str">
        <f>IF(Table2[[#This Row],[SeaShore]]=1,"Shore",IF(Table2[[#This Row],[SeaShore]]=2,"Sea",IF(Table2[[#This Row],[SeaShore]]=3,"Overseas Sea",IF(Table2[[#This Row],[SeaShore]]=4,"Overseas Sea",IF(Table2[[#This Row],[SeaShore]]=5,"Overseas Shore",IF(Table2[[#This Row],[SeaShore]]=6,"Overseas Shore","Vacant"))))))</f>
        <v>Shore</v>
      </c>
    </row>
    <row r="48" spans="2:20" ht="30" customHeight="1">
      <c r="B48" s="39" t="s">
        <v>140</v>
      </c>
      <c r="C48" s="48" t="s">
        <v>61</v>
      </c>
      <c r="D48" s="48" t="s">
        <v>24</v>
      </c>
      <c r="E48" s="39" t="s">
        <v>25</v>
      </c>
      <c r="F48" s="49">
        <v>45997</v>
      </c>
      <c r="G48" s="48">
        <v>13110</v>
      </c>
      <c r="H48" s="39" t="s">
        <v>27</v>
      </c>
      <c r="I48" s="39" t="s">
        <v>57</v>
      </c>
      <c r="J48" s="39">
        <v>1200</v>
      </c>
      <c r="K48" s="39" t="s">
        <v>87</v>
      </c>
      <c r="L48" s="39" t="s">
        <v>88</v>
      </c>
      <c r="M48" s="39" t="s">
        <v>58</v>
      </c>
      <c r="N48" s="45">
        <v>45495</v>
      </c>
      <c r="O48" s="45" t="str">
        <f t="shared" ca="1" si="0"/>
        <v>Eligible</v>
      </c>
      <c r="P48" s="39" t="s">
        <v>32</v>
      </c>
      <c r="Q48" s="39" t="s">
        <v>32</v>
      </c>
      <c r="R48" s="39" t="s">
        <v>33</v>
      </c>
      <c r="S48" s="40">
        <v>1</v>
      </c>
      <c r="T48" s="52" t="str">
        <f>IF(Table2[[#This Row],[SeaShore]]=1,"Shore",IF(Table2[[#This Row],[SeaShore]]=2,"Sea",IF(Table2[[#This Row],[SeaShore]]=3,"Overseas Sea",IF(Table2[[#This Row],[SeaShore]]=4,"Overseas Sea",IF(Table2[[#This Row],[SeaShore]]=5,"Overseas Shore",IF(Table2[[#This Row],[SeaShore]]=6,"Overseas Shore","Vacant"))))))</f>
        <v>Shore</v>
      </c>
    </row>
    <row r="49" spans="2:20" ht="30" customHeight="1">
      <c r="B49" s="39" t="s">
        <v>141</v>
      </c>
      <c r="C49" s="48" t="s">
        <v>142</v>
      </c>
      <c r="D49" s="48" t="s">
        <v>54</v>
      </c>
      <c r="E49" s="39" t="s">
        <v>55</v>
      </c>
      <c r="F49" s="49">
        <v>62980</v>
      </c>
      <c r="G49" s="48">
        <v>73528</v>
      </c>
      <c r="H49" s="39" t="s">
        <v>136</v>
      </c>
      <c r="I49" s="39" t="s">
        <v>57</v>
      </c>
      <c r="J49" s="39">
        <v>1200</v>
      </c>
      <c r="K49" s="39" t="s">
        <v>29</v>
      </c>
      <c r="L49" s="39" t="s">
        <v>30</v>
      </c>
      <c r="M49" s="39" t="s">
        <v>58</v>
      </c>
      <c r="N49" s="39" t="s">
        <v>32</v>
      </c>
      <c r="O49" s="45" t="str">
        <f t="shared" ca="1" si="0"/>
        <v>Vacant</v>
      </c>
      <c r="P49" s="39" t="s">
        <v>32</v>
      </c>
      <c r="Q49" s="39" t="s">
        <v>32</v>
      </c>
      <c r="R49" s="39" t="s">
        <v>125</v>
      </c>
      <c r="S49" s="40">
        <v>1</v>
      </c>
      <c r="T49" s="40" t="str">
        <f>IF(Table2[[#This Row],[SeaShore]]=1,"Shore",IF(Table2[[#This Row],[SeaShore]]=2,"Sea",IF(Table2[[#This Row],[SeaShore]]=3,"Overseas Sea",IF(Table2[[#This Row],[SeaShore]]=4,"Overseas Sea",IF(Table2[[#This Row],[SeaShore]]=5,"Overseas Shore",IF(Table2[[#This Row],[SeaShore]]=6,"Overseas Shore","Vacant"))))))</f>
        <v>Shore</v>
      </c>
    </row>
    <row r="50" spans="2:20" ht="30" customHeight="1">
      <c r="B50" s="39" t="s">
        <v>143</v>
      </c>
      <c r="C50" s="48" t="s">
        <v>144</v>
      </c>
      <c r="D50" s="48" t="s">
        <v>145</v>
      </c>
      <c r="E50" s="39" t="s">
        <v>146</v>
      </c>
      <c r="F50" s="49">
        <v>65153</v>
      </c>
      <c r="G50" s="48" t="s">
        <v>147</v>
      </c>
      <c r="H50" s="39" t="s">
        <v>43</v>
      </c>
      <c r="I50" s="39" t="s">
        <v>46</v>
      </c>
      <c r="J50" s="39">
        <v>3100</v>
      </c>
      <c r="K50" s="39" t="s">
        <v>47</v>
      </c>
      <c r="L50" s="39" t="s">
        <v>30</v>
      </c>
      <c r="M50" s="39" t="s">
        <v>14</v>
      </c>
      <c r="N50" s="45">
        <v>45807</v>
      </c>
      <c r="O50" s="45" t="str">
        <f t="shared" ca="1" si="0"/>
        <v>Not Eligible</v>
      </c>
      <c r="P50" s="39" t="s">
        <v>32</v>
      </c>
      <c r="Q50" s="39" t="s">
        <v>47</v>
      </c>
      <c r="R50" s="39" t="s">
        <v>33</v>
      </c>
      <c r="S50" s="40">
        <v>1</v>
      </c>
      <c r="T50" s="52" t="str">
        <f>IF(Table2[[#This Row],[SeaShore]]=1,"Shore",IF(Table2[[#This Row],[SeaShore]]=2,"Sea",IF(Table2[[#This Row],[SeaShore]]=3,"Overseas Sea",IF(Table2[[#This Row],[SeaShore]]=4,"Overseas Sea",IF(Table2[[#This Row],[SeaShore]]=5,"Overseas Shore",IF(Table2[[#This Row],[SeaShore]]=6,"Overseas Shore","Vacant"))))))</f>
        <v>Shore</v>
      </c>
    </row>
    <row r="51" spans="2:20" ht="30" customHeight="1">
      <c r="B51" s="39" t="s">
        <v>148</v>
      </c>
      <c r="C51" s="48" t="s">
        <v>144</v>
      </c>
      <c r="D51" s="48" t="s">
        <v>145</v>
      </c>
      <c r="E51" s="39" t="s">
        <v>146</v>
      </c>
      <c r="F51" s="49">
        <v>65153</v>
      </c>
      <c r="G51" s="48" t="s">
        <v>149</v>
      </c>
      <c r="H51" s="39" t="s">
        <v>63</v>
      </c>
      <c r="I51" s="39" t="s">
        <v>46</v>
      </c>
      <c r="J51" s="39">
        <v>3100</v>
      </c>
      <c r="K51" s="39" t="s">
        <v>47</v>
      </c>
      <c r="L51" s="39" t="s">
        <v>30</v>
      </c>
      <c r="M51" s="39" t="s">
        <v>14</v>
      </c>
      <c r="N51" s="45">
        <v>45632</v>
      </c>
      <c r="O51" s="45" t="str">
        <f t="shared" ca="1" si="0"/>
        <v>Not Eligible</v>
      </c>
      <c r="P51" s="39" t="s">
        <v>32</v>
      </c>
      <c r="Q51" s="39" t="s">
        <v>32</v>
      </c>
      <c r="R51" s="39" t="s">
        <v>33</v>
      </c>
      <c r="S51" s="40">
        <v>1</v>
      </c>
      <c r="T51" s="40" t="str">
        <f>IF(Table2[[#This Row],[SeaShore]]=1,"Shore",IF(Table2[[#This Row],[SeaShore]]=2,"Sea",IF(Table2[[#This Row],[SeaShore]]=3,"Overseas Sea",IF(Table2[[#This Row],[SeaShore]]=4,"Overseas Sea",IF(Table2[[#This Row],[SeaShore]]=5,"Overseas Shore",IF(Table2[[#This Row],[SeaShore]]=6,"Overseas Shore","Vacant"))))))</f>
        <v>Shore</v>
      </c>
    </row>
    <row r="52" spans="2:20" ht="30" customHeight="1">
      <c r="B52" s="39" t="s">
        <v>150</v>
      </c>
      <c r="C52" s="48" t="s">
        <v>151</v>
      </c>
      <c r="D52" s="48" t="s">
        <v>75</v>
      </c>
      <c r="E52" s="39" t="s">
        <v>25</v>
      </c>
      <c r="F52" s="49" t="s">
        <v>152</v>
      </c>
      <c r="G52" s="48">
        <v>12205</v>
      </c>
      <c r="H52" s="39" t="s">
        <v>43</v>
      </c>
      <c r="I52" s="39" t="s">
        <v>57</v>
      </c>
      <c r="J52" s="39">
        <v>1200</v>
      </c>
      <c r="K52" s="39" t="s">
        <v>87</v>
      </c>
      <c r="L52" s="39" t="s">
        <v>88</v>
      </c>
      <c r="M52" s="39" t="s">
        <v>58</v>
      </c>
      <c r="N52" s="45">
        <v>45594</v>
      </c>
      <c r="O52" s="45" t="str">
        <f t="shared" ca="1" si="0"/>
        <v>Not Eligible</v>
      </c>
      <c r="P52" s="39" t="s">
        <v>32</v>
      </c>
      <c r="Q52" s="39" t="s">
        <v>32</v>
      </c>
      <c r="R52" s="39" t="s">
        <v>125</v>
      </c>
      <c r="S52" s="40">
        <v>1</v>
      </c>
      <c r="T52" s="52" t="str">
        <f>IF(Table2[[#This Row],[SeaShore]]=1,"Shore",IF(Table2[[#This Row],[SeaShore]]=2,"Sea",IF(Table2[[#This Row],[SeaShore]]=3,"Overseas Sea",IF(Table2[[#This Row],[SeaShore]]=4,"Overseas Sea",IF(Table2[[#This Row],[SeaShore]]=5,"Overseas Shore",IF(Table2[[#This Row],[SeaShore]]=6,"Overseas Shore","Vacant"))))))</f>
        <v>Shore</v>
      </c>
    </row>
    <row r="53" spans="2:20" ht="30" customHeight="1">
      <c r="B53" s="39" t="s">
        <v>153</v>
      </c>
      <c r="C53" s="48" t="s">
        <v>129</v>
      </c>
      <c r="D53" s="48" t="s">
        <v>130</v>
      </c>
      <c r="E53" s="39" t="s">
        <v>25</v>
      </c>
      <c r="F53" s="49" t="s">
        <v>131</v>
      </c>
      <c r="G53" s="48">
        <v>90615</v>
      </c>
      <c r="H53" s="39" t="s">
        <v>27</v>
      </c>
      <c r="I53" s="39" t="s">
        <v>44</v>
      </c>
      <c r="J53" s="39">
        <v>1000</v>
      </c>
      <c r="K53" s="39" t="s">
        <v>87</v>
      </c>
      <c r="L53" s="39" t="s">
        <v>88</v>
      </c>
      <c r="M53" s="39" t="s">
        <v>58</v>
      </c>
      <c r="N53" s="39" t="s">
        <v>32</v>
      </c>
      <c r="O53" s="45" t="str">
        <f t="shared" ca="1" si="0"/>
        <v>Vacant</v>
      </c>
      <c r="P53" s="39" t="s">
        <v>32</v>
      </c>
      <c r="Q53" s="39" t="s">
        <v>32</v>
      </c>
      <c r="R53" s="39" t="s">
        <v>125</v>
      </c>
      <c r="S53" s="40">
        <v>1</v>
      </c>
      <c r="T53" s="40" t="str">
        <f>IF(Table2[[#This Row],[SeaShore]]=1,"Shore",IF(Table2[[#This Row],[SeaShore]]=2,"Sea",IF(Table2[[#This Row],[SeaShore]]=3,"Overseas Sea",IF(Table2[[#This Row],[SeaShore]]=4,"Overseas Sea",IF(Table2[[#This Row],[SeaShore]]=5,"Overseas Shore",IF(Table2[[#This Row],[SeaShore]]=6,"Overseas Shore","Vacant"))))))</f>
        <v>Shore</v>
      </c>
    </row>
    <row r="54" spans="2:20" ht="30" customHeight="1">
      <c r="B54" s="39" t="s">
        <v>154</v>
      </c>
      <c r="C54" s="48" t="s">
        <v>115</v>
      </c>
      <c r="D54" s="48" t="s">
        <v>24</v>
      </c>
      <c r="E54" s="39" t="s">
        <v>25</v>
      </c>
      <c r="F54" s="49">
        <v>65487</v>
      </c>
      <c r="G54" s="48">
        <v>63200</v>
      </c>
      <c r="H54" s="39" t="s">
        <v>27</v>
      </c>
      <c r="I54" s="39" t="s">
        <v>38</v>
      </c>
      <c r="J54" s="39">
        <v>1120</v>
      </c>
      <c r="K54" s="39" t="s">
        <v>64</v>
      </c>
      <c r="L54" s="39" t="s">
        <v>65</v>
      </c>
      <c r="M54" s="39" t="s">
        <v>14</v>
      </c>
      <c r="N54" s="45">
        <v>45103</v>
      </c>
      <c r="O54" s="45" t="str">
        <f t="shared" ca="1" si="0"/>
        <v>Eligible</v>
      </c>
      <c r="P54" s="39" t="s">
        <v>31</v>
      </c>
      <c r="Q54" s="39" t="s">
        <v>32</v>
      </c>
      <c r="R54" s="39" t="s">
        <v>33</v>
      </c>
      <c r="S54" s="40">
        <v>1</v>
      </c>
      <c r="T54" s="52" t="str">
        <f>IF(Table2[[#This Row],[SeaShore]]=1,"Shore",IF(Table2[[#This Row],[SeaShore]]=2,"Sea",IF(Table2[[#This Row],[SeaShore]]=3,"Overseas Sea",IF(Table2[[#This Row],[SeaShore]]=4,"Overseas Sea",IF(Table2[[#This Row],[SeaShore]]=5,"Overseas Shore",IF(Table2[[#This Row],[SeaShore]]=6,"Overseas Shore","Vacant"))))))</f>
        <v>Shore</v>
      </c>
    </row>
    <row r="55" spans="2:20" ht="30" customHeight="1">
      <c r="B55" s="39" t="s">
        <v>155</v>
      </c>
      <c r="C55" s="48" t="s">
        <v>115</v>
      </c>
      <c r="D55" s="48" t="s">
        <v>24</v>
      </c>
      <c r="E55" s="39" t="s">
        <v>25</v>
      </c>
      <c r="F55" s="48">
        <v>65487</v>
      </c>
      <c r="G55" s="48">
        <v>63300</v>
      </c>
      <c r="H55" s="39" t="s">
        <v>27</v>
      </c>
      <c r="I55" s="39" t="s">
        <v>109</v>
      </c>
      <c r="J55" s="39">
        <v>1110</v>
      </c>
      <c r="K55" s="39" t="s">
        <v>64</v>
      </c>
      <c r="L55" s="39" t="s">
        <v>65</v>
      </c>
      <c r="M55" s="39" t="s">
        <v>14</v>
      </c>
      <c r="N55" s="45">
        <v>45835</v>
      </c>
      <c r="O55" s="45" t="str">
        <f t="shared" ca="1" si="0"/>
        <v>Not Eligible</v>
      </c>
      <c r="P55" s="39" t="s">
        <v>32</v>
      </c>
      <c r="Q55" s="39" t="s">
        <v>32</v>
      </c>
      <c r="R55" s="39" t="s">
        <v>33</v>
      </c>
      <c r="S55" s="40">
        <v>1</v>
      </c>
      <c r="T55" s="40" t="str">
        <f>IF(Table2[[#This Row],[SeaShore]]=1,"Shore",IF(Table2[[#This Row],[SeaShore]]=2,"Sea",IF(Table2[[#This Row],[SeaShore]]=3,"Overseas Sea",IF(Table2[[#This Row],[SeaShore]]=4,"Overseas Sea",IF(Table2[[#This Row],[SeaShore]]=5,"Overseas Shore",IF(Table2[[#This Row],[SeaShore]]=6,"Overseas Shore","Vacant"))))))</f>
        <v>Shore</v>
      </c>
    </row>
    <row r="56" spans="2:20" ht="30" customHeight="1">
      <c r="B56" s="39" t="s">
        <v>156</v>
      </c>
      <c r="C56" s="48" t="s">
        <v>157</v>
      </c>
      <c r="D56" s="48" t="s">
        <v>158</v>
      </c>
      <c r="E56" s="39" t="s">
        <v>71</v>
      </c>
      <c r="F56" s="48">
        <v>42200</v>
      </c>
      <c r="G56" s="48" t="s">
        <v>159</v>
      </c>
      <c r="H56" s="39" t="s">
        <v>43</v>
      </c>
      <c r="I56" s="39" t="s">
        <v>109</v>
      </c>
      <c r="J56" s="39">
        <v>1110</v>
      </c>
      <c r="K56" s="39" t="s">
        <v>29</v>
      </c>
      <c r="L56" s="39" t="s">
        <v>30</v>
      </c>
      <c r="M56" s="39" t="s">
        <v>58</v>
      </c>
      <c r="N56" s="45">
        <v>45994</v>
      </c>
      <c r="O56" s="45" t="str">
        <f t="shared" ca="1" si="0"/>
        <v>Not Eligible</v>
      </c>
      <c r="P56" s="39" t="s">
        <v>32</v>
      </c>
      <c r="Q56" s="39" t="s">
        <v>160</v>
      </c>
      <c r="R56" s="39" t="s">
        <v>33</v>
      </c>
      <c r="S56" s="40">
        <v>1</v>
      </c>
      <c r="T56" s="52" t="str">
        <f>IF(Table2[[#This Row],[SeaShore]]=1,"Shore",IF(Table2[[#This Row],[SeaShore]]=2,"Sea",IF(Table2[[#This Row],[SeaShore]]=3,"Overseas Sea",IF(Table2[[#This Row],[SeaShore]]=4,"Overseas Sea",IF(Table2[[#This Row],[SeaShore]]=5,"Overseas Shore",IF(Table2[[#This Row],[SeaShore]]=6,"Overseas Shore","Vacant"))))))</f>
        <v>Shore</v>
      </c>
    </row>
    <row r="57" spans="2:20" ht="30" customHeight="1">
      <c r="B57" s="39" t="s">
        <v>161</v>
      </c>
      <c r="C57" s="48" t="s">
        <v>162</v>
      </c>
      <c r="D57" s="48" t="s">
        <v>163</v>
      </c>
      <c r="E57" s="39" t="s">
        <v>146</v>
      </c>
      <c r="F57" s="48" t="s">
        <v>164</v>
      </c>
      <c r="G57" s="48">
        <v>23120</v>
      </c>
      <c r="H57" s="39" t="s">
        <v>136</v>
      </c>
      <c r="I57" s="39" t="s">
        <v>57</v>
      </c>
      <c r="J57" s="39">
        <v>1200</v>
      </c>
      <c r="K57" s="39" t="s">
        <v>29</v>
      </c>
      <c r="L57" s="39" t="s">
        <v>30</v>
      </c>
      <c r="M57" s="39" t="s">
        <v>58</v>
      </c>
      <c r="N57" s="45">
        <v>44837</v>
      </c>
      <c r="O57" s="45" t="str">
        <f t="shared" ca="1" si="0"/>
        <v>Eligible</v>
      </c>
      <c r="P57" s="39" t="s">
        <v>32</v>
      </c>
      <c r="Q57" s="39" t="s">
        <v>64</v>
      </c>
      <c r="R57" s="39" t="s">
        <v>33</v>
      </c>
      <c r="S57" s="40">
        <v>1</v>
      </c>
      <c r="T57" s="40" t="str">
        <f>IF(Table2[[#This Row],[SeaShore]]=1,"Shore",IF(Table2[[#This Row],[SeaShore]]=2,"Sea",IF(Table2[[#This Row],[SeaShore]]=3,"Overseas Sea",IF(Table2[[#This Row],[SeaShore]]=4,"Overseas Sea",IF(Table2[[#This Row],[SeaShore]]=5,"Overseas Shore",IF(Table2[[#This Row],[SeaShore]]=6,"Overseas Shore","Vacant"))))))</f>
        <v>Shore</v>
      </c>
    </row>
    <row r="58" spans="2:20" ht="30" customHeight="1">
      <c r="B58" s="39" t="s">
        <v>165</v>
      </c>
      <c r="C58" s="48" t="s">
        <v>166</v>
      </c>
      <c r="D58" s="48" t="s">
        <v>167</v>
      </c>
      <c r="E58" s="39" t="s">
        <v>168</v>
      </c>
      <c r="F58" s="48" t="s">
        <v>169</v>
      </c>
      <c r="G58" s="48">
        <v>54200</v>
      </c>
      <c r="H58" s="39" t="s">
        <v>43</v>
      </c>
      <c r="I58" s="39" t="s">
        <v>44</v>
      </c>
      <c r="J58" s="39">
        <v>1050</v>
      </c>
      <c r="K58" s="39" t="s">
        <v>29</v>
      </c>
      <c r="L58" s="39" t="s">
        <v>30</v>
      </c>
      <c r="M58" s="39" t="s">
        <v>58</v>
      </c>
      <c r="N58" s="45">
        <v>45808</v>
      </c>
      <c r="O58" s="45" t="str">
        <f t="shared" ca="1" si="0"/>
        <v>Not Eligible</v>
      </c>
      <c r="P58" s="39" t="s">
        <v>59</v>
      </c>
      <c r="Q58" s="39" t="s">
        <v>32</v>
      </c>
      <c r="R58" s="39" t="s">
        <v>33</v>
      </c>
      <c r="S58" s="40">
        <v>1</v>
      </c>
      <c r="T58" s="52" t="str">
        <f>IF(Table2[[#This Row],[SeaShore]]=1,"Shore",IF(Table2[[#This Row],[SeaShore]]=2,"Sea",IF(Table2[[#This Row],[SeaShore]]=3,"Overseas Sea",IF(Table2[[#This Row],[SeaShore]]=4,"Overseas Sea",IF(Table2[[#This Row],[SeaShore]]=5,"Overseas Shore",IF(Table2[[#This Row],[SeaShore]]=6,"Overseas Shore","Vacant"))))))</f>
        <v>Shore</v>
      </c>
    </row>
    <row r="59" spans="2:20" ht="30" customHeight="1">
      <c r="B59" s="39" t="s">
        <v>170</v>
      </c>
      <c r="C59" s="48" t="s">
        <v>166</v>
      </c>
      <c r="D59" s="48" t="s">
        <v>167</v>
      </c>
      <c r="E59" s="39" t="s">
        <v>168</v>
      </c>
      <c r="F59" s="48" t="s">
        <v>169</v>
      </c>
      <c r="G59" s="49">
        <v>54100</v>
      </c>
      <c r="H59" s="39" t="s">
        <v>27</v>
      </c>
      <c r="I59" s="39" t="s">
        <v>44</v>
      </c>
      <c r="J59" s="39">
        <v>1050</v>
      </c>
      <c r="K59" s="39" t="s">
        <v>29</v>
      </c>
      <c r="L59" s="39" t="s">
        <v>30</v>
      </c>
      <c r="M59" s="39" t="s">
        <v>58</v>
      </c>
      <c r="N59" s="45">
        <v>45258</v>
      </c>
      <c r="O59" s="45" t="str">
        <f t="shared" ca="1" si="0"/>
        <v>Eligible</v>
      </c>
      <c r="P59" s="39" t="s">
        <v>59</v>
      </c>
      <c r="Q59" s="39" t="s">
        <v>32</v>
      </c>
      <c r="R59" s="39" t="s">
        <v>33</v>
      </c>
      <c r="S59" s="40">
        <v>1</v>
      </c>
      <c r="T59" s="40" t="str">
        <f>IF(Table2[[#This Row],[SeaShore]]=1,"Shore",IF(Table2[[#This Row],[SeaShore]]=2,"Sea",IF(Table2[[#This Row],[SeaShore]]=3,"Overseas Sea",IF(Table2[[#This Row],[SeaShore]]=4,"Overseas Sea",IF(Table2[[#This Row],[SeaShore]]=5,"Overseas Shore",IF(Table2[[#This Row],[SeaShore]]=6,"Overseas Shore","Vacant"))))))</f>
        <v>Shore</v>
      </c>
    </row>
    <row r="60" spans="2:20" ht="30" customHeight="1">
      <c r="B60" s="39" t="s">
        <v>171</v>
      </c>
      <c r="C60" s="48" t="s">
        <v>172</v>
      </c>
      <c r="D60" s="48" t="s">
        <v>145</v>
      </c>
      <c r="E60" s="39" t="s">
        <v>146</v>
      </c>
      <c r="F60" s="48">
        <v>47081</v>
      </c>
      <c r="G60" s="49">
        <v>54310</v>
      </c>
      <c r="H60" s="39" t="s">
        <v>27</v>
      </c>
      <c r="I60" s="39" t="s">
        <v>46</v>
      </c>
      <c r="J60" s="39">
        <v>3100</v>
      </c>
      <c r="K60" s="39" t="s">
        <v>47</v>
      </c>
      <c r="L60" s="39" t="s">
        <v>30</v>
      </c>
      <c r="M60" s="39" t="s">
        <v>14</v>
      </c>
      <c r="N60" s="45">
        <v>44747</v>
      </c>
      <c r="O60" s="45" t="str">
        <f t="shared" ca="1" si="0"/>
        <v>Eligible</v>
      </c>
      <c r="P60" s="39" t="s">
        <v>32</v>
      </c>
      <c r="Q60" s="39" t="s">
        <v>32</v>
      </c>
      <c r="R60" s="39" t="s">
        <v>33</v>
      </c>
      <c r="S60" s="40">
        <v>1</v>
      </c>
      <c r="T60" s="52" t="str">
        <f>IF(Table2[[#This Row],[SeaShore]]=1,"Shore",IF(Table2[[#This Row],[SeaShore]]=2,"Sea",IF(Table2[[#This Row],[SeaShore]]=3,"Overseas Sea",IF(Table2[[#This Row],[SeaShore]]=4,"Overseas Sea",IF(Table2[[#This Row],[SeaShore]]=5,"Overseas Shore",IF(Table2[[#This Row],[SeaShore]]=6,"Overseas Shore","Vacant"))))))</f>
        <v>Shore</v>
      </c>
    </row>
    <row r="61" spans="2:20" ht="30" customHeight="1">
      <c r="B61" s="39" t="s">
        <v>105</v>
      </c>
      <c r="C61" s="48" t="s">
        <v>106</v>
      </c>
      <c r="D61" s="48" t="s">
        <v>107</v>
      </c>
      <c r="E61" s="39" t="s">
        <v>71</v>
      </c>
      <c r="F61" s="49" t="s">
        <v>108</v>
      </c>
      <c r="G61" s="48">
        <v>40245</v>
      </c>
      <c r="H61" s="39" t="s">
        <v>27</v>
      </c>
      <c r="I61" s="39" t="s">
        <v>109</v>
      </c>
      <c r="J61" s="39">
        <v>1110</v>
      </c>
      <c r="K61" s="39" t="s">
        <v>29</v>
      </c>
      <c r="L61" s="39" t="s">
        <v>30</v>
      </c>
      <c r="M61" s="39" t="s">
        <v>58</v>
      </c>
      <c r="N61" s="45">
        <v>45954</v>
      </c>
      <c r="O61" s="45" t="str">
        <f t="shared" ca="1" si="0"/>
        <v>Not Eligible</v>
      </c>
      <c r="P61" s="39" t="s">
        <v>32</v>
      </c>
      <c r="Q61" s="39" t="s">
        <v>32</v>
      </c>
      <c r="R61" s="39" t="s">
        <v>33</v>
      </c>
      <c r="S61" s="40">
        <v>2</v>
      </c>
      <c r="T61" s="40" t="str">
        <f>IF(Table2[[#This Row],[SeaShore]]=1,"Shore",IF(Table2[[#This Row],[SeaShore]]=2,"Sea",IF(Table2[[#This Row],[SeaShore]]=3,"Overseas Sea",IF(Table2[[#This Row],[SeaShore]]=4,"Overseas Sea",IF(Table2[[#This Row],[SeaShore]]=5,"Overseas Shore",IF(Table2[[#This Row],[SeaShore]]=6,"Overseas Shore","Vacant"))))))</f>
        <v>Sea</v>
      </c>
    </row>
    <row r="62" spans="2:20" ht="30" customHeight="1">
      <c r="B62" s="39" t="s">
        <v>173</v>
      </c>
      <c r="C62" s="48" t="s">
        <v>174</v>
      </c>
      <c r="D62" s="48" t="s">
        <v>107</v>
      </c>
      <c r="E62" s="39" t="s">
        <v>71</v>
      </c>
      <c r="F62" s="49">
        <v>57025</v>
      </c>
      <c r="G62" s="48" t="s">
        <v>175</v>
      </c>
      <c r="H62" s="39" t="s">
        <v>43</v>
      </c>
      <c r="I62" s="39" t="s">
        <v>28</v>
      </c>
      <c r="J62" s="39">
        <v>1300</v>
      </c>
      <c r="K62" s="39" t="s">
        <v>29</v>
      </c>
      <c r="L62" s="39" t="s">
        <v>30</v>
      </c>
      <c r="M62" s="39" t="s">
        <v>58</v>
      </c>
      <c r="N62" s="45">
        <v>45057</v>
      </c>
      <c r="O62" s="45" t="str">
        <f t="shared" ca="1" si="0"/>
        <v>Eligible</v>
      </c>
      <c r="P62" s="39" t="s">
        <v>31</v>
      </c>
      <c r="Q62" s="39" t="s">
        <v>32</v>
      </c>
      <c r="R62" s="39" t="s">
        <v>33</v>
      </c>
      <c r="S62" s="40">
        <v>1</v>
      </c>
      <c r="T62" s="52" t="str">
        <f>IF(Table2[[#This Row],[SeaShore]]=1,"Shore",IF(Table2[[#This Row],[SeaShore]]=2,"Sea",IF(Table2[[#This Row],[SeaShore]]=3,"Overseas Sea",IF(Table2[[#This Row],[SeaShore]]=4,"Overseas Sea",IF(Table2[[#This Row],[SeaShore]]=5,"Overseas Shore",IF(Table2[[#This Row],[SeaShore]]=6,"Overseas Shore","Vacant"))))))</f>
        <v>Shore</v>
      </c>
    </row>
    <row r="63" spans="2:20" ht="30" customHeight="1">
      <c r="B63" s="39" t="s">
        <v>176</v>
      </c>
      <c r="C63" s="48" t="s">
        <v>174</v>
      </c>
      <c r="D63" s="48" t="s">
        <v>107</v>
      </c>
      <c r="E63" s="39" t="s">
        <v>71</v>
      </c>
      <c r="F63" s="48">
        <v>57025</v>
      </c>
      <c r="G63" s="48">
        <v>41480</v>
      </c>
      <c r="H63" s="39" t="s">
        <v>43</v>
      </c>
      <c r="I63" s="39" t="s">
        <v>46</v>
      </c>
      <c r="J63" s="39">
        <v>3100</v>
      </c>
      <c r="K63" s="39" t="s">
        <v>47</v>
      </c>
      <c r="L63" s="39" t="s">
        <v>30</v>
      </c>
      <c r="M63" s="39" t="s">
        <v>58</v>
      </c>
      <c r="N63" s="45">
        <v>45350</v>
      </c>
      <c r="O63" s="45" t="str">
        <f t="shared" ca="1" si="0"/>
        <v>Eligible</v>
      </c>
      <c r="P63" s="39" t="s">
        <v>32</v>
      </c>
      <c r="Q63" s="39" t="s">
        <v>47</v>
      </c>
      <c r="R63" s="39" t="s">
        <v>33</v>
      </c>
      <c r="S63" s="40">
        <v>1</v>
      </c>
      <c r="T63" s="40" t="str">
        <f>IF(Table2[[#This Row],[SeaShore]]=1,"Shore",IF(Table2[[#This Row],[SeaShore]]=2,"Sea",IF(Table2[[#This Row],[SeaShore]]=3,"Overseas Sea",IF(Table2[[#This Row],[SeaShore]]=4,"Overseas Sea",IF(Table2[[#This Row],[SeaShore]]=5,"Overseas Shore",IF(Table2[[#This Row],[SeaShore]]=6,"Overseas Shore","Vacant"))))))</f>
        <v>Shore</v>
      </c>
    </row>
    <row r="64" spans="2:20" ht="30" customHeight="1">
      <c r="B64" s="39" t="s">
        <v>177</v>
      </c>
      <c r="C64" s="48" t="s">
        <v>129</v>
      </c>
      <c r="D64" s="48" t="s">
        <v>130</v>
      </c>
      <c r="E64" s="39" t="s">
        <v>25</v>
      </c>
      <c r="F64" s="48" t="s">
        <v>131</v>
      </c>
      <c r="G64" s="48">
        <v>81016</v>
      </c>
      <c r="H64" s="39" t="s">
        <v>27</v>
      </c>
      <c r="I64" s="39" t="s">
        <v>44</v>
      </c>
      <c r="J64" s="39">
        <v>1050</v>
      </c>
      <c r="K64" s="39" t="s">
        <v>87</v>
      </c>
      <c r="L64" s="39" t="s">
        <v>88</v>
      </c>
      <c r="M64" s="39" t="s">
        <v>58</v>
      </c>
      <c r="N64" s="39" t="s">
        <v>32</v>
      </c>
      <c r="O64" s="45" t="str">
        <f t="shared" ca="1" si="0"/>
        <v>Vacant</v>
      </c>
      <c r="P64" s="39" t="s">
        <v>32</v>
      </c>
      <c r="Q64" s="39" t="s">
        <v>32</v>
      </c>
      <c r="R64" s="39" t="s">
        <v>125</v>
      </c>
      <c r="S64" s="40">
        <v>1</v>
      </c>
      <c r="T64" s="52" t="str">
        <f>IF(Table2[[#This Row],[SeaShore]]=1,"Shore",IF(Table2[[#This Row],[SeaShore]]=2,"Sea",IF(Table2[[#This Row],[SeaShore]]=3,"Overseas Sea",IF(Table2[[#This Row],[SeaShore]]=4,"Overseas Sea",IF(Table2[[#This Row],[SeaShore]]=5,"Overseas Shore",IF(Table2[[#This Row],[SeaShore]]=6,"Overseas Shore","Vacant"))))))</f>
        <v>Shore</v>
      </c>
    </row>
    <row r="65" spans="2:20" ht="30" customHeight="1">
      <c r="B65" s="39" t="s">
        <v>178</v>
      </c>
      <c r="C65" s="48" t="s">
        <v>129</v>
      </c>
      <c r="D65" s="48" t="s">
        <v>130</v>
      </c>
      <c r="E65" s="39" t="s">
        <v>25</v>
      </c>
      <c r="F65" s="49" t="s">
        <v>131</v>
      </c>
      <c r="G65" s="48">
        <v>81020</v>
      </c>
      <c r="H65" s="39" t="s">
        <v>27</v>
      </c>
      <c r="I65" s="39" t="s">
        <v>28</v>
      </c>
      <c r="J65" s="39">
        <v>1300</v>
      </c>
      <c r="K65" s="39" t="s">
        <v>87</v>
      </c>
      <c r="L65" s="39" t="s">
        <v>88</v>
      </c>
      <c r="M65" s="39" t="s">
        <v>58</v>
      </c>
      <c r="N65" s="39" t="s">
        <v>32</v>
      </c>
      <c r="O65" s="45" t="str">
        <f t="shared" ca="1" si="0"/>
        <v>Vacant</v>
      </c>
      <c r="P65" s="39" t="s">
        <v>32</v>
      </c>
      <c r="Q65" s="39" t="s">
        <v>32</v>
      </c>
      <c r="R65" s="39" t="s">
        <v>125</v>
      </c>
      <c r="S65" s="40">
        <v>1</v>
      </c>
      <c r="T65" s="40" t="str">
        <f>IF(Table2[[#This Row],[SeaShore]]=1,"Shore",IF(Table2[[#This Row],[SeaShore]]=2,"Sea",IF(Table2[[#This Row],[SeaShore]]=3,"Overseas Sea",IF(Table2[[#This Row],[SeaShore]]=4,"Overseas Sea",IF(Table2[[#This Row],[SeaShore]]=5,"Overseas Shore",IF(Table2[[#This Row],[SeaShore]]=6,"Overseas Shore","Vacant"))))))</f>
        <v>Shore</v>
      </c>
    </row>
    <row r="66" spans="2:20" ht="30" customHeight="1">
      <c r="B66" s="39" t="s">
        <v>179</v>
      </c>
      <c r="C66" s="48" t="s">
        <v>180</v>
      </c>
      <c r="D66" s="48" t="s">
        <v>181</v>
      </c>
      <c r="E66" s="39" t="s">
        <v>25</v>
      </c>
      <c r="F66" s="48" t="s">
        <v>182</v>
      </c>
      <c r="G66" s="48" t="s">
        <v>183</v>
      </c>
      <c r="H66" s="39" t="s">
        <v>136</v>
      </c>
      <c r="I66" s="39" t="s">
        <v>109</v>
      </c>
      <c r="J66" s="39">
        <v>1110</v>
      </c>
      <c r="K66" s="39" t="s">
        <v>87</v>
      </c>
      <c r="L66" s="39" t="s">
        <v>88</v>
      </c>
      <c r="M66" s="39" t="s">
        <v>58</v>
      </c>
      <c r="N66" s="45">
        <v>45600</v>
      </c>
      <c r="O66" s="45" t="str">
        <f t="shared" ca="1" si="0"/>
        <v>Not Eligible</v>
      </c>
      <c r="P66" s="39" t="s">
        <v>32</v>
      </c>
      <c r="Q66" s="39" t="s">
        <v>32</v>
      </c>
      <c r="R66" s="39" t="s">
        <v>33</v>
      </c>
      <c r="S66" s="40">
        <v>1</v>
      </c>
      <c r="T66" s="52" t="str">
        <f>IF(Table2[[#This Row],[SeaShore]]=1,"Shore",IF(Table2[[#This Row],[SeaShore]]=2,"Sea",IF(Table2[[#This Row],[SeaShore]]=3,"Overseas Sea",IF(Table2[[#This Row],[SeaShore]]=4,"Overseas Sea",IF(Table2[[#This Row],[SeaShore]]=5,"Overseas Shore",IF(Table2[[#This Row],[SeaShore]]=6,"Overseas Shore","Vacant"))))))</f>
        <v>Shore</v>
      </c>
    </row>
    <row r="67" spans="2:20" ht="30" customHeight="1">
      <c r="B67" s="39" t="s">
        <v>184</v>
      </c>
      <c r="C67" s="48" t="s">
        <v>185</v>
      </c>
      <c r="D67" s="48" t="s">
        <v>186</v>
      </c>
      <c r="E67" s="39" t="s">
        <v>25</v>
      </c>
      <c r="F67" s="48">
        <v>45147</v>
      </c>
      <c r="G67" s="48" t="s">
        <v>187</v>
      </c>
      <c r="H67" s="39" t="s">
        <v>136</v>
      </c>
      <c r="I67" s="39" t="s">
        <v>188</v>
      </c>
      <c r="J67" s="39">
        <v>2300</v>
      </c>
      <c r="K67" s="39" t="s">
        <v>29</v>
      </c>
      <c r="L67" s="39" t="s">
        <v>30</v>
      </c>
      <c r="M67" s="39" t="s">
        <v>58</v>
      </c>
      <c r="N67" s="45">
        <v>45944</v>
      </c>
      <c r="O67" s="45" t="str">
        <f t="shared" ca="1" si="0"/>
        <v>Not Eligible</v>
      </c>
      <c r="P67" s="39" t="s">
        <v>32</v>
      </c>
      <c r="Q67" s="39" t="s">
        <v>29</v>
      </c>
      <c r="R67" s="39" t="s">
        <v>33</v>
      </c>
      <c r="S67" s="40">
        <v>1</v>
      </c>
      <c r="T67" s="40" t="str">
        <f>IF(Table2[[#This Row],[SeaShore]]=1,"Shore",IF(Table2[[#This Row],[SeaShore]]=2,"Sea",IF(Table2[[#This Row],[SeaShore]]=3,"Overseas Sea",IF(Table2[[#This Row],[SeaShore]]=4,"Overseas Sea",IF(Table2[[#This Row],[SeaShore]]=5,"Overseas Shore",IF(Table2[[#This Row],[SeaShore]]=6,"Overseas Shore","Vacant"))))))</f>
        <v>Shore</v>
      </c>
    </row>
    <row r="68" spans="2:20" ht="30" customHeight="1">
      <c r="B68" s="39" t="s">
        <v>189</v>
      </c>
      <c r="C68" s="48" t="s">
        <v>185</v>
      </c>
      <c r="D68" s="48" t="s">
        <v>186</v>
      </c>
      <c r="E68" s="39" t="s">
        <v>25</v>
      </c>
      <c r="F68" s="48">
        <v>45147</v>
      </c>
      <c r="G68" s="49" t="s">
        <v>190</v>
      </c>
      <c r="H68" s="39" t="s">
        <v>43</v>
      </c>
      <c r="I68" s="39" t="s">
        <v>188</v>
      </c>
      <c r="J68" s="39">
        <v>2300</v>
      </c>
      <c r="K68" s="39" t="s">
        <v>29</v>
      </c>
      <c r="L68" s="39" t="s">
        <v>30</v>
      </c>
      <c r="M68" s="39" t="s">
        <v>58</v>
      </c>
      <c r="N68" s="39" t="s">
        <v>32</v>
      </c>
      <c r="O68" s="45" t="str">
        <f t="shared" ca="1" si="0"/>
        <v>Vacant</v>
      </c>
      <c r="P68" s="39" t="s">
        <v>32</v>
      </c>
      <c r="Q68" s="39" t="s">
        <v>32</v>
      </c>
      <c r="R68" s="39" t="s">
        <v>33</v>
      </c>
      <c r="S68" s="40">
        <v>1</v>
      </c>
      <c r="T68" s="52" t="str">
        <f>IF(Table2[[#This Row],[SeaShore]]=1,"Shore",IF(Table2[[#This Row],[SeaShore]]=2,"Sea",IF(Table2[[#This Row],[SeaShore]]=3,"Overseas Sea",IF(Table2[[#This Row],[SeaShore]]=4,"Overseas Sea",IF(Table2[[#This Row],[SeaShore]]=5,"Overseas Shore",IF(Table2[[#This Row],[SeaShore]]=6,"Overseas Shore","Vacant"))))))</f>
        <v>Shore</v>
      </c>
    </row>
    <row r="69" spans="2:20" ht="30" customHeight="1">
      <c r="B69" s="39" t="s">
        <v>96</v>
      </c>
      <c r="C69" s="48" t="s">
        <v>97</v>
      </c>
      <c r="D69" s="48" t="s">
        <v>98</v>
      </c>
      <c r="E69" s="39" t="s">
        <v>99</v>
      </c>
      <c r="F69" s="49" t="s">
        <v>100</v>
      </c>
      <c r="G69" s="48">
        <v>33600</v>
      </c>
      <c r="H69" s="39" t="s">
        <v>136</v>
      </c>
      <c r="I69" s="39" t="s">
        <v>44</v>
      </c>
      <c r="J69" s="39">
        <v>1000</v>
      </c>
      <c r="K69" s="39" t="s">
        <v>87</v>
      </c>
      <c r="L69" s="39" t="s">
        <v>88</v>
      </c>
      <c r="M69" s="39" t="s">
        <v>58</v>
      </c>
      <c r="N69" s="45">
        <v>45261</v>
      </c>
      <c r="O69" s="45" t="str">
        <f t="shared" ca="1" si="0"/>
        <v>Eligible</v>
      </c>
      <c r="P69" s="39" t="s">
        <v>32</v>
      </c>
      <c r="Q69" s="39" t="s">
        <v>32</v>
      </c>
      <c r="R69" s="39" t="s">
        <v>33</v>
      </c>
      <c r="S69" s="40">
        <v>1</v>
      </c>
      <c r="T69" s="40" t="str">
        <f>IF(Table2[[#This Row],[SeaShore]]=1,"Shore",IF(Table2[[#This Row],[SeaShore]]=2,"Sea",IF(Table2[[#This Row],[SeaShore]]=3,"Overseas Sea",IF(Table2[[#This Row],[SeaShore]]=4,"Overseas Sea",IF(Table2[[#This Row],[SeaShore]]=5,"Overseas Shore",IF(Table2[[#This Row],[SeaShore]]=6,"Overseas Shore","Vacant"))))))</f>
        <v>Shore</v>
      </c>
    </row>
    <row r="70" spans="2:20" ht="30" customHeight="1">
      <c r="B70" s="39" t="s">
        <v>96</v>
      </c>
      <c r="C70" s="48" t="s">
        <v>97</v>
      </c>
      <c r="D70" s="48" t="s">
        <v>98</v>
      </c>
      <c r="E70" s="39" t="s">
        <v>99</v>
      </c>
      <c r="F70" s="48" t="s">
        <v>100</v>
      </c>
      <c r="G70" s="48">
        <v>33610</v>
      </c>
      <c r="H70" s="39" t="s">
        <v>136</v>
      </c>
      <c r="I70" s="39" t="s">
        <v>44</v>
      </c>
      <c r="J70" s="39">
        <v>1000</v>
      </c>
      <c r="K70" s="39" t="s">
        <v>87</v>
      </c>
      <c r="L70" s="39" t="s">
        <v>88</v>
      </c>
      <c r="M70" s="39" t="s">
        <v>58</v>
      </c>
      <c r="N70" s="39" t="s">
        <v>32</v>
      </c>
      <c r="O70" s="45" t="str">
        <f t="shared" ca="1" si="0"/>
        <v>Vacant</v>
      </c>
      <c r="P70" s="39" t="s">
        <v>32</v>
      </c>
      <c r="Q70" s="39" t="s">
        <v>32</v>
      </c>
      <c r="R70" s="39" t="s">
        <v>33</v>
      </c>
      <c r="S70" s="40">
        <v>1</v>
      </c>
      <c r="T70" s="52" t="str">
        <f>IF(Table2[[#This Row],[SeaShore]]=1,"Shore",IF(Table2[[#This Row],[SeaShore]]=2,"Sea",IF(Table2[[#This Row],[SeaShore]]=3,"Overseas Sea",IF(Table2[[#This Row],[SeaShore]]=4,"Overseas Sea",IF(Table2[[#This Row],[SeaShore]]=5,"Overseas Shore",IF(Table2[[#This Row],[SeaShore]]=6,"Overseas Shore","Vacant"))))))</f>
        <v>Shore</v>
      </c>
    </row>
    <row r="71" spans="2:20" ht="30" customHeight="1">
      <c r="B71" s="39" t="s">
        <v>96</v>
      </c>
      <c r="C71" s="48" t="s">
        <v>97</v>
      </c>
      <c r="D71" s="48" t="s">
        <v>98</v>
      </c>
      <c r="E71" s="39" t="s">
        <v>99</v>
      </c>
      <c r="F71" s="48" t="s">
        <v>100</v>
      </c>
      <c r="G71" s="48">
        <v>33612</v>
      </c>
      <c r="H71" s="39" t="s">
        <v>136</v>
      </c>
      <c r="I71" s="39" t="s">
        <v>44</v>
      </c>
      <c r="J71" s="39">
        <v>1000</v>
      </c>
      <c r="K71" s="39" t="s">
        <v>87</v>
      </c>
      <c r="L71" s="39" t="s">
        <v>88</v>
      </c>
      <c r="M71" s="39" t="s">
        <v>58</v>
      </c>
      <c r="N71" s="45">
        <v>45922</v>
      </c>
      <c r="O71" s="45" t="str">
        <f t="shared" ca="1" si="0"/>
        <v>Not Eligible</v>
      </c>
      <c r="P71" s="39" t="s">
        <v>32</v>
      </c>
      <c r="Q71" s="39" t="s">
        <v>32</v>
      </c>
      <c r="R71" s="39" t="s">
        <v>33</v>
      </c>
      <c r="S71" s="40">
        <v>1</v>
      </c>
      <c r="T71" s="40" t="str">
        <f>IF(Table2[[#This Row],[SeaShore]]=1,"Shore",IF(Table2[[#This Row],[SeaShore]]=2,"Sea",IF(Table2[[#This Row],[SeaShore]]=3,"Overseas Sea",IF(Table2[[#This Row],[SeaShore]]=4,"Overseas Sea",IF(Table2[[#This Row],[SeaShore]]=5,"Overseas Shore",IF(Table2[[#This Row],[SeaShore]]=6,"Overseas Shore","Vacant"))))))</f>
        <v>Shore</v>
      </c>
    </row>
    <row r="72" spans="2:20" ht="30" customHeight="1">
      <c r="B72" s="39" t="s">
        <v>96</v>
      </c>
      <c r="C72" s="48" t="s">
        <v>97</v>
      </c>
      <c r="D72" s="48" t="s">
        <v>98</v>
      </c>
      <c r="E72" s="39" t="s">
        <v>99</v>
      </c>
      <c r="F72" s="48" t="s">
        <v>100</v>
      </c>
      <c r="G72" s="48">
        <v>33614</v>
      </c>
      <c r="H72" s="39" t="s">
        <v>136</v>
      </c>
      <c r="I72" s="39" t="s">
        <v>44</v>
      </c>
      <c r="J72" s="39">
        <v>1000</v>
      </c>
      <c r="K72" s="39" t="s">
        <v>87</v>
      </c>
      <c r="L72" s="39" t="s">
        <v>88</v>
      </c>
      <c r="M72" s="39" t="s">
        <v>58</v>
      </c>
      <c r="N72" s="45">
        <v>45561</v>
      </c>
      <c r="O72" s="45" t="str">
        <f t="shared" ca="1" si="0"/>
        <v>Not Eligible</v>
      </c>
      <c r="P72" s="39" t="s">
        <v>32</v>
      </c>
      <c r="Q72" s="39" t="s">
        <v>32</v>
      </c>
      <c r="R72" s="39" t="s">
        <v>33</v>
      </c>
      <c r="S72" s="40">
        <v>1</v>
      </c>
      <c r="T72" s="52" t="str">
        <f>IF(Table2[[#This Row],[SeaShore]]=1,"Shore",IF(Table2[[#This Row],[SeaShore]]=2,"Sea",IF(Table2[[#This Row],[SeaShore]]=3,"Overseas Sea",IF(Table2[[#This Row],[SeaShore]]=4,"Overseas Sea",IF(Table2[[#This Row],[SeaShore]]=5,"Overseas Shore",IF(Table2[[#This Row],[SeaShore]]=6,"Overseas Shore","Vacant"))))))</f>
        <v>Shore</v>
      </c>
    </row>
    <row r="73" spans="2:20" ht="30" customHeight="1">
      <c r="B73" s="39" t="s">
        <v>191</v>
      </c>
      <c r="C73" s="48" t="s">
        <v>129</v>
      </c>
      <c r="D73" s="48" t="s">
        <v>130</v>
      </c>
      <c r="E73" s="39" t="s">
        <v>25</v>
      </c>
      <c r="F73" s="48" t="s">
        <v>131</v>
      </c>
      <c r="G73" s="48">
        <v>81620</v>
      </c>
      <c r="H73" s="39" t="s">
        <v>27</v>
      </c>
      <c r="I73" s="39" t="s">
        <v>44</v>
      </c>
      <c r="J73" s="39">
        <v>1050</v>
      </c>
      <c r="K73" s="39" t="s">
        <v>29</v>
      </c>
      <c r="L73" s="39" t="s">
        <v>30</v>
      </c>
      <c r="M73" s="39" t="s">
        <v>58</v>
      </c>
      <c r="N73" s="39" t="s">
        <v>32</v>
      </c>
      <c r="O73" s="45" t="str">
        <f t="shared" ca="1" si="0"/>
        <v>Vacant</v>
      </c>
      <c r="P73" s="39" t="s">
        <v>31</v>
      </c>
      <c r="Q73" s="39" t="s">
        <v>32</v>
      </c>
      <c r="R73" s="39" t="s">
        <v>33</v>
      </c>
      <c r="S73" s="40">
        <v>1</v>
      </c>
      <c r="T73" s="40" t="str">
        <f>IF(Table2[[#This Row],[SeaShore]]=1,"Shore",IF(Table2[[#This Row],[SeaShore]]=2,"Sea",IF(Table2[[#This Row],[SeaShore]]=3,"Overseas Sea",IF(Table2[[#This Row],[SeaShore]]=4,"Overseas Sea",IF(Table2[[#This Row],[SeaShore]]=5,"Overseas Shore",IF(Table2[[#This Row],[SeaShore]]=6,"Overseas Shore","Vacant"))))))</f>
        <v>Shore</v>
      </c>
    </row>
    <row r="74" spans="2:20" ht="30" customHeight="1">
      <c r="B74" s="39" t="s">
        <v>192</v>
      </c>
      <c r="C74" s="48" t="s">
        <v>129</v>
      </c>
      <c r="D74" s="48" t="s">
        <v>130</v>
      </c>
      <c r="E74" s="39" t="s">
        <v>25</v>
      </c>
      <c r="F74" s="48" t="s">
        <v>131</v>
      </c>
      <c r="G74" s="48">
        <v>81305</v>
      </c>
      <c r="H74" s="39" t="s">
        <v>43</v>
      </c>
      <c r="I74" s="39" t="s">
        <v>188</v>
      </c>
      <c r="J74" s="39">
        <v>2300</v>
      </c>
      <c r="K74" s="39" t="s">
        <v>29</v>
      </c>
      <c r="L74" s="39" t="s">
        <v>30</v>
      </c>
      <c r="M74" s="39" t="s">
        <v>58</v>
      </c>
      <c r="N74" s="45">
        <v>45554</v>
      </c>
      <c r="O74" s="45" t="str">
        <f t="shared" ref="O74:O137" ca="1" si="1">IFERROR(IF((N74+730) &lt;= (TODAY()+90), "Eligible", "Not Eligible"), "Vacant")</f>
        <v>Not Eligible</v>
      </c>
      <c r="P74" s="39" t="s">
        <v>31</v>
      </c>
      <c r="Q74" s="39" t="s">
        <v>64</v>
      </c>
      <c r="R74" s="39" t="s">
        <v>33</v>
      </c>
      <c r="S74" s="40">
        <v>1</v>
      </c>
      <c r="T74" s="52" t="str">
        <f>IF(Table2[[#This Row],[SeaShore]]=1,"Shore",IF(Table2[[#This Row],[SeaShore]]=2,"Sea",IF(Table2[[#This Row],[SeaShore]]=3,"Overseas Sea",IF(Table2[[#This Row],[SeaShore]]=4,"Overseas Sea",IF(Table2[[#This Row],[SeaShore]]=5,"Overseas Shore",IF(Table2[[#This Row],[SeaShore]]=6,"Overseas Shore","Vacant"))))))</f>
        <v>Shore</v>
      </c>
    </row>
    <row r="75" spans="2:20" ht="30" customHeight="1">
      <c r="B75" s="39" t="s">
        <v>193</v>
      </c>
      <c r="C75" s="48" t="s">
        <v>129</v>
      </c>
      <c r="D75" s="48" t="s">
        <v>130</v>
      </c>
      <c r="E75" s="39" t="s">
        <v>25</v>
      </c>
      <c r="F75" s="48" t="s">
        <v>131</v>
      </c>
      <c r="G75" s="48">
        <v>81410</v>
      </c>
      <c r="H75" s="39" t="s">
        <v>27</v>
      </c>
      <c r="I75" s="39" t="s">
        <v>57</v>
      </c>
      <c r="J75" s="39">
        <v>1200</v>
      </c>
      <c r="K75" s="39" t="s">
        <v>64</v>
      </c>
      <c r="L75" s="39" t="s">
        <v>65</v>
      </c>
      <c r="M75" s="39" t="s">
        <v>58</v>
      </c>
      <c r="N75" s="45">
        <v>45964</v>
      </c>
      <c r="O75" s="45" t="str">
        <f t="shared" ca="1" si="1"/>
        <v>Not Eligible</v>
      </c>
      <c r="P75" s="39" t="s">
        <v>59</v>
      </c>
      <c r="Q75" s="39" t="s">
        <v>64</v>
      </c>
      <c r="R75" s="39" t="s">
        <v>33</v>
      </c>
      <c r="S75" s="40">
        <v>1</v>
      </c>
      <c r="T75" s="40" t="str">
        <f>IF(Table2[[#This Row],[SeaShore]]=1,"Shore",IF(Table2[[#This Row],[SeaShore]]=2,"Sea",IF(Table2[[#This Row],[SeaShore]]=3,"Overseas Sea",IF(Table2[[#This Row],[SeaShore]]=4,"Overseas Sea",IF(Table2[[#This Row],[SeaShore]]=5,"Overseas Shore",IF(Table2[[#This Row],[SeaShore]]=6,"Overseas Shore","Vacant"))))))</f>
        <v>Shore</v>
      </c>
    </row>
    <row r="76" spans="2:20" ht="30" customHeight="1">
      <c r="B76" s="39" t="s">
        <v>194</v>
      </c>
      <c r="C76" s="48" t="s">
        <v>129</v>
      </c>
      <c r="D76" s="48" t="s">
        <v>130</v>
      </c>
      <c r="E76" s="39" t="s">
        <v>25</v>
      </c>
      <c r="F76" s="49" t="s">
        <v>131</v>
      </c>
      <c r="G76" s="48">
        <v>81840</v>
      </c>
      <c r="H76" s="39" t="s">
        <v>27</v>
      </c>
      <c r="I76" s="39" t="s">
        <v>28</v>
      </c>
      <c r="J76" s="39">
        <v>1300</v>
      </c>
      <c r="K76" s="39" t="s">
        <v>29</v>
      </c>
      <c r="L76" s="39" t="s">
        <v>30</v>
      </c>
      <c r="M76" s="39" t="s">
        <v>58</v>
      </c>
      <c r="N76" s="39" t="s">
        <v>32</v>
      </c>
      <c r="O76" s="45" t="str">
        <f t="shared" ca="1" si="1"/>
        <v>Vacant</v>
      </c>
      <c r="P76" s="39" t="s">
        <v>31</v>
      </c>
      <c r="Q76" s="39" t="s">
        <v>32</v>
      </c>
      <c r="R76" s="39" t="s">
        <v>33</v>
      </c>
      <c r="S76" s="40">
        <v>1</v>
      </c>
      <c r="T76" s="52" t="str">
        <f>IF(Table2[[#This Row],[SeaShore]]=1,"Shore",IF(Table2[[#This Row],[SeaShore]]=2,"Sea",IF(Table2[[#This Row],[SeaShore]]=3,"Overseas Sea",IF(Table2[[#This Row],[SeaShore]]=4,"Overseas Sea",IF(Table2[[#This Row],[SeaShore]]=5,"Overseas Shore",IF(Table2[[#This Row],[SeaShore]]=6,"Overseas Shore","Vacant"))))))</f>
        <v>Shore</v>
      </c>
    </row>
    <row r="77" spans="2:20" ht="30" customHeight="1">
      <c r="B77" s="39" t="s">
        <v>195</v>
      </c>
      <c r="C77" s="48" t="s">
        <v>129</v>
      </c>
      <c r="D77" s="48" t="s">
        <v>130</v>
      </c>
      <c r="E77" s="39" t="s">
        <v>25</v>
      </c>
      <c r="F77" s="48" t="s">
        <v>131</v>
      </c>
      <c r="G77" s="49">
        <v>81825</v>
      </c>
      <c r="H77" s="39" t="s">
        <v>27</v>
      </c>
      <c r="I77" s="39" t="s">
        <v>109</v>
      </c>
      <c r="J77" s="39">
        <v>1110</v>
      </c>
      <c r="K77" s="39" t="s">
        <v>29</v>
      </c>
      <c r="L77" s="39" t="s">
        <v>30</v>
      </c>
      <c r="M77" s="39" t="s">
        <v>58</v>
      </c>
      <c r="N77" s="45">
        <v>45195</v>
      </c>
      <c r="O77" s="45" t="str">
        <f t="shared" ca="1" si="1"/>
        <v>Eligible</v>
      </c>
      <c r="P77" s="39" t="s">
        <v>31</v>
      </c>
      <c r="Q77" s="39" t="s">
        <v>32</v>
      </c>
      <c r="R77" s="39" t="s">
        <v>33</v>
      </c>
      <c r="S77" s="40">
        <v>1</v>
      </c>
      <c r="T77" s="40" t="str">
        <f>IF(Table2[[#This Row],[SeaShore]]=1,"Shore",IF(Table2[[#This Row],[SeaShore]]=2,"Sea",IF(Table2[[#This Row],[SeaShore]]=3,"Overseas Sea",IF(Table2[[#This Row],[SeaShore]]=4,"Overseas Sea",IF(Table2[[#This Row],[SeaShore]]=5,"Overseas Shore",IF(Table2[[#This Row],[SeaShore]]=6,"Overseas Shore","Vacant"))))))</f>
        <v>Shore</v>
      </c>
    </row>
    <row r="78" spans="2:20" ht="30" customHeight="1">
      <c r="B78" s="39" t="s">
        <v>196</v>
      </c>
      <c r="C78" s="48" t="s">
        <v>129</v>
      </c>
      <c r="D78" s="48" t="s">
        <v>130</v>
      </c>
      <c r="E78" s="39" t="s">
        <v>25</v>
      </c>
      <c r="F78" s="48" t="s">
        <v>131</v>
      </c>
      <c r="G78" s="48">
        <v>81625</v>
      </c>
      <c r="H78" s="39" t="s">
        <v>43</v>
      </c>
      <c r="I78" s="39" t="s">
        <v>38</v>
      </c>
      <c r="J78" s="39">
        <v>1120</v>
      </c>
      <c r="K78" s="39" t="s">
        <v>87</v>
      </c>
      <c r="L78" s="39" t="s">
        <v>88</v>
      </c>
      <c r="M78" s="39" t="s">
        <v>58</v>
      </c>
      <c r="N78" s="45">
        <v>45516</v>
      </c>
      <c r="O78" s="45" t="str">
        <f t="shared" ca="1" si="1"/>
        <v>Not Eligible</v>
      </c>
      <c r="P78" s="39" t="s">
        <v>32</v>
      </c>
      <c r="Q78" s="39" t="s">
        <v>32</v>
      </c>
      <c r="R78" s="39" t="s">
        <v>33</v>
      </c>
      <c r="S78" s="40">
        <v>1</v>
      </c>
      <c r="T78" s="52" t="str">
        <f>IF(Table2[[#This Row],[SeaShore]]=1,"Shore",IF(Table2[[#This Row],[SeaShore]]=2,"Sea",IF(Table2[[#This Row],[SeaShore]]=3,"Overseas Sea",IF(Table2[[#This Row],[SeaShore]]=4,"Overseas Sea",IF(Table2[[#This Row],[SeaShore]]=5,"Overseas Shore",IF(Table2[[#This Row],[SeaShore]]=6,"Overseas Shore","Vacant"))))))</f>
        <v>Shore</v>
      </c>
    </row>
    <row r="79" spans="2:20" ht="30" customHeight="1">
      <c r="B79" s="39" t="s">
        <v>197</v>
      </c>
      <c r="C79" s="48" t="s">
        <v>129</v>
      </c>
      <c r="D79" s="48" t="s">
        <v>130</v>
      </c>
      <c r="E79" s="39" t="s">
        <v>25</v>
      </c>
      <c r="F79" s="48" t="s">
        <v>131</v>
      </c>
      <c r="G79" s="48">
        <v>81070</v>
      </c>
      <c r="H79" s="39" t="s">
        <v>43</v>
      </c>
      <c r="I79" s="39" t="s">
        <v>28</v>
      </c>
      <c r="J79" s="39">
        <v>1300</v>
      </c>
      <c r="K79" s="39" t="s">
        <v>29</v>
      </c>
      <c r="L79" s="39" t="s">
        <v>30</v>
      </c>
      <c r="M79" s="39" t="s">
        <v>58</v>
      </c>
      <c r="N79" s="39" t="s">
        <v>32</v>
      </c>
      <c r="O79" s="45" t="str">
        <f t="shared" ca="1" si="1"/>
        <v>Vacant</v>
      </c>
      <c r="P79" s="39" t="s">
        <v>31</v>
      </c>
      <c r="Q79" s="39" t="s">
        <v>32</v>
      </c>
      <c r="R79" s="39" t="s">
        <v>33</v>
      </c>
      <c r="S79" s="40">
        <v>1</v>
      </c>
      <c r="T79" s="40" t="str">
        <f>IF(Table2[[#This Row],[SeaShore]]=1,"Shore",IF(Table2[[#This Row],[SeaShore]]=2,"Sea",IF(Table2[[#This Row],[SeaShore]]=3,"Overseas Sea",IF(Table2[[#This Row],[SeaShore]]=4,"Overseas Sea",IF(Table2[[#This Row],[SeaShore]]=5,"Overseas Shore",IF(Table2[[#This Row],[SeaShore]]=6,"Overseas Shore","Vacant"))))))</f>
        <v>Shore</v>
      </c>
    </row>
    <row r="80" spans="2:20" ht="30" customHeight="1">
      <c r="B80" s="39" t="s">
        <v>198</v>
      </c>
      <c r="C80" s="48" t="s">
        <v>129</v>
      </c>
      <c r="D80" s="48" t="s">
        <v>130</v>
      </c>
      <c r="E80" s="39" t="s">
        <v>25</v>
      </c>
      <c r="F80" s="48" t="s">
        <v>131</v>
      </c>
      <c r="G80" s="48">
        <v>81430</v>
      </c>
      <c r="H80" s="39" t="s">
        <v>27</v>
      </c>
      <c r="I80" s="39" t="s">
        <v>199</v>
      </c>
      <c r="J80" s="39">
        <v>1440</v>
      </c>
      <c r="K80" s="39" t="s">
        <v>87</v>
      </c>
      <c r="L80" s="39" t="s">
        <v>88</v>
      </c>
      <c r="M80" s="39" t="s">
        <v>58</v>
      </c>
      <c r="N80" s="45">
        <v>45167</v>
      </c>
      <c r="O80" s="45" t="str">
        <f t="shared" ca="1" si="1"/>
        <v>Eligible</v>
      </c>
      <c r="P80" s="39" t="s">
        <v>32</v>
      </c>
      <c r="Q80" s="39" t="s">
        <v>32</v>
      </c>
      <c r="R80" s="39" t="s">
        <v>33</v>
      </c>
      <c r="S80" s="40">
        <v>1</v>
      </c>
      <c r="T80" s="52" t="str">
        <f>IF(Table2[[#This Row],[SeaShore]]=1,"Shore",IF(Table2[[#This Row],[SeaShore]]=2,"Sea",IF(Table2[[#This Row],[SeaShore]]=3,"Overseas Sea",IF(Table2[[#This Row],[SeaShore]]=4,"Overseas Sea",IF(Table2[[#This Row],[SeaShore]]=5,"Overseas Shore",IF(Table2[[#This Row],[SeaShore]]=6,"Overseas Shore","Vacant"))))))</f>
        <v>Shore</v>
      </c>
    </row>
    <row r="81" spans="2:20" ht="30" customHeight="1">
      <c r="B81" s="39" t="s">
        <v>200</v>
      </c>
      <c r="C81" s="48" t="s">
        <v>129</v>
      </c>
      <c r="D81" s="48" t="s">
        <v>130</v>
      </c>
      <c r="E81" s="39" t="s">
        <v>25</v>
      </c>
      <c r="F81" s="49" t="s">
        <v>131</v>
      </c>
      <c r="G81" s="48">
        <v>81510</v>
      </c>
      <c r="H81" s="39" t="s">
        <v>27</v>
      </c>
      <c r="I81" s="39" t="s">
        <v>109</v>
      </c>
      <c r="J81" s="39">
        <v>1110</v>
      </c>
      <c r="K81" s="39" t="s">
        <v>29</v>
      </c>
      <c r="L81" s="39" t="s">
        <v>30</v>
      </c>
      <c r="M81" s="39" t="s">
        <v>58</v>
      </c>
      <c r="N81" s="45">
        <v>45866</v>
      </c>
      <c r="O81" s="45" t="str">
        <f t="shared" ca="1" si="1"/>
        <v>Not Eligible</v>
      </c>
      <c r="P81" s="39" t="s">
        <v>31</v>
      </c>
      <c r="Q81" s="39" t="s">
        <v>29</v>
      </c>
      <c r="R81" s="39" t="s">
        <v>33</v>
      </c>
      <c r="S81" s="40">
        <v>1</v>
      </c>
      <c r="T81" s="40" t="str">
        <f>IF(Table2[[#This Row],[SeaShore]]=1,"Shore",IF(Table2[[#This Row],[SeaShore]]=2,"Sea",IF(Table2[[#This Row],[SeaShore]]=3,"Overseas Sea",IF(Table2[[#This Row],[SeaShore]]=4,"Overseas Sea",IF(Table2[[#This Row],[SeaShore]]=5,"Overseas Shore",IF(Table2[[#This Row],[SeaShore]]=6,"Overseas Shore","Vacant"))))))</f>
        <v>Shore</v>
      </c>
    </row>
    <row r="82" spans="2:20" ht="30" customHeight="1">
      <c r="B82" s="39" t="s">
        <v>201</v>
      </c>
      <c r="C82" s="48" t="s">
        <v>129</v>
      </c>
      <c r="D82" s="48" t="s">
        <v>130</v>
      </c>
      <c r="E82" s="39" t="s">
        <v>25</v>
      </c>
      <c r="F82" s="49" t="s">
        <v>131</v>
      </c>
      <c r="G82" s="48">
        <v>81220</v>
      </c>
      <c r="H82" s="39" t="s">
        <v>27</v>
      </c>
      <c r="I82" s="39" t="s">
        <v>28</v>
      </c>
      <c r="J82" s="39">
        <v>1300</v>
      </c>
      <c r="K82" s="39" t="s">
        <v>87</v>
      </c>
      <c r="L82" s="39" t="s">
        <v>88</v>
      </c>
      <c r="M82" s="39" t="s">
        <v>58</v>
      </c>
      <c r="N82" s="39" t="s">
        <v>32</v>
      </c>
      <c r="O82" s="45" t="str">
        <f t="shared" ca="1" si="1"/>
        <v>Vacant</v>
      </c>
      <c r="P82" s="39" t="s">
        <v>32</v>
      </c>
      <c r="Q82" s="39" t="s">
        <v>32</v>
      </c>
      <c r="R82" s="39" t="s">
        <v>33</v>
      </c>
      <c r="S82" s="40">
        <v>1</v>
      </c>
      <c r="T82" s="52" t="str">
        <f>IF(Table2[[#This Row],[SeaShore]]=1,"Shore",IF(Table2[[#This Row],[SeaShore]]=2,"Sea",IF(Table2[[#This Row],[SeaShore]]=3,"Overseas Sea",IF(Table2[[#This Row],[SeaShore]]=4,"Overseas Sea",IF(Table2[[#This Row],[SeaShore]]=5,"Overseas Shore",IF(Table2[[#This Row],[SeaShore]]=6,"Overseas Shore","Vacant"))))))</f>
        <v>Shore</v>
      </c>
    </row>
    <row r="83" spans="2:20" ht="30" customHeight="1">
      <c r="B83" s="39" t="s">
        <v>202</v>
      </c>
      <c r="C83" s="48" t="s">
        <v>129</v>
      </c>
      <c r="D83" s="48" t="s">
        <v>130</v>
      </c>
      <c r="E83" s="39" t="s">
        <v>25</v>
      </c>
      <c r="F83" s="49" t="s">
        <v>131</v>
      </c>
      <c r="G83" s="49">
        <v>81440</v>
      </c>
      <c r="H83" s="39" t="s">
        <v>43</v>
      </c>
      <c r="I83" s="39" t="s">
        <v>203</v>
      </c>
      <c r="J83" s="39">
        <v>1520</v>
      </c>
      <c r="K83" s="39" t="s">
        <v>29</v>
      </c>
      <c r="L83" s="39" t="s">
        <v>30</v>
      </c>
      <c r="M83" s="39" t="s">
        <v>58</v>
      </c>
      <c r="N83" s="45">
        <v>46022</v>
      </c>
      <c r="O83" s="45" t="str">
        <f t="shared" ca="1" si="1"/>
        <v>Not Eligible</v>
      </c>
      <c r="P83" s="39" t="s">
        <v>31</v>
      </c>
      <c r="Q83" s="39" t="s">
        <v>29</v>
      </c>
      <c r="R83" s="39" t="s">
        <v>33</v>
      </c>
      <c r="S83" s="40">
        <v>1</v>
      </c>
      <c r="T83" s="40" t="str">
        <f>IF(Table2[[#This Row],[SeaShore]]=1,"Shore",IF(Table2[[#This Row],[SeaShore]]=2,"Sea",IF(Table2[[#This Row],[SeaShore]]=3,"Overseas Sea",IF(Table2[[#This Row],[SeaShore]]=4,"Overseas Sea",IF(Table2[[#This Row],[SeaShore]]=5,"Overseas Shore",IF(Table2[[#This Row],[SeaShore]]=6,"Overseas Shore","Vacant"))))))</f>
        <v>Shore</v>
      </c>
    </row>
    <row r="84" spans="2:20" ht="30" customHeight="1">
      <c r="B84" s="39" t="s">
        <v>204</v>
      </c>
      <c r="C84" s="48" t="s">
        <v>129</v>
      </c>
      <c r="D84" s="48" t="s">
        <v>130</v>
      </c>
      <c r="E84" s="39" t="s">
        <v>25</v>
      </c>
      <c r="F84" s="48" t="s">
        <v>131</v>
      </c>
      <c r="G84" s="49">
        <v>81420</v>
      </c>
      <c r="H84" s="39" t="s">
        <v>27</v>
      </c>
      <c r="I84" s="39" t="s">
        <v>46</v>
      </c>
      <c r="J84" s="39">
        <v>3100</v>
      </c>
      <c r="K84" s="39" t="s">
        <v>47</v>
      </c>
      <c r="L84" s="39" t="s">
        <v>30</v>
      </c>
      <c r="M84" s="39" t="s">
        <v>58</v>
      </c>
      <c r="N84" s="45">
        <v>45505</v>
      </c>
      <c r="O84" s="45" t="str">
        <f t="shared" ca="1" si="1"/>
        <v>Eligible</v>
      </c>
      <c r="P84" s="39" t="s">
        <v>32</v>
      </c>
      <c r="Q84" s="39" t="s">
        <v>76</v>
      </c>
      <c r="R84" s="39" t="s">
        <v>33</v>
      </c>
      <c r="S84" s="40">
        <v>1</v>
      </c>
      <c r="T84" s="52" t="str">
        <f>IF(Table2[[#This Row],[SeaShore]]=1,"Shore",IF(Table2[[#This Row],[SeaShore]]=2,"Sea",IF(Table2[[#This Row],[SeaShore]]=3,"Overseas Sea",IF(Table2[[#This Row],[SeaShore]]=4,"Overseas Sea",IF(Table2[[#This Row],[SeaShore]]=5,"Overseas Shore",IF(Table2[[#This Row],[SeaShore]]=6,"Overseas Shore","Vacant"))))))</f>
        <v>Shore</v>
      </c>
    </row>
    <row r="85" spans="2:20" ht="30" customHeight="1">
      <c r="B85" s="39" t="s">
        <v>205</v>
      </c>
      <c r="C85" s="48" t="s">
        <v>129</v>
      </c>
      <c r="D85" s="48" t="s">
        <v>130</v>
      </c>
      <c r="E85" s="39" t="s">
        <v>25</v>
      </c>
      <c r="F85" s="48" t="s">
        <v>131</v>
      </c>
      <c r="G85" s="49">
        <v>81505</v>
      </c>
      <c r="H85" s="39" t="s">
        <v>63</v>
      </c>
      <c r="I85" s="39" t="s">
        <v>44</v>
      </c>
      <c r="J85" s="39">
        <v>1050</v>
      </c>
      <c r="K85" s="39" t="s">
        <v>87</v>
      </c>
      <c r="L85" s="39" t="s">
        <v>88</v>
      </c>
      <c r="M85" s="39" t="s">
        <v>58</v>
      </c>
      <c r="N85" s="39" t="s">
        <v>32</v>
      </c>
      <c r="O85" s="45" t="str">
        <f t="shared" ca="1" si="1"/>
        <v>Vacant</v>
      </c>
      <c r="P85" s="39" t="s">
        <v>32</v>
      </c>
      <c r="Q85" s="39" t="s">
        <v>32</v>
      </c>
      <c r="R85" s="39" t="s">
        <v>33</v>
      </c>
      <c r="S85" s="40">
        <v>1</v>
      </c>
      <c r="T85" s="40" t="str">
        <f>IF(Table2[[#This Row],[SeaShore]]=1,"Shore",IF(Table2[[#This Row],[SeaShore]]=2,"Sea",IF(Table2[[#This Row],[SeaShore]]=3,"Overseas Sea",IF(Table2[[#This Row],[SeaShore]]=4,"Overseas Sea",IF(Table2[[#This Row],[SeaShore]]=5,"Overseas Shore",IF(Table2[[#This Row],[SeaShore]]=6,"Overseas Shore","Vacant"))))))</f>
        <v>Shore</v>
      </c>
    </row>
    <row r="86" spans="2:20" ht="30" customHeight="1">
      <c r="B86" s="39" t="s">
        <v>206</v>
      </c>
      <c r="C86" s="48" t="s">
        <v>129</v>
      </c>
      <c r="D86" s="48" t="s">
        <v>130</v>
      </c>
      <c r="E86" s="39" t="s">
        <v>25</v>
      </c>
      <c r="F86" s="49" t="s">
        <v>131</v>
      </c>
      <c r="G86" s="48">
        <v>81805</v>
      </c>
      <c r="H86" s="39" t="s">
        <v>63</v>
      </c>
      <c r="I86" s="39" t="s">
        <v>44</v>
      </c>
      <c r="J86" s="39">
        <v>1050</v>
      </c>
      <c r="K86" s="39" t="s">
        <v>64</v>
      </c>
      <c r="L86" s="39" t="s">
        <v>65</v>
      </c>
      <c r="M86" s="39" t="s">
        <v>58</v>
      </c>
      <c r="N86" s="45">
        <v>45275</v>
      </c>
      <c r="O86" s="45" t="str">
        <f t="shared" ca="1" si="1"/>
        <v>Eligible</v>
      </c>
      <c r="P86" s="39" t="s">
        <v>59</v>
      </c>
      <c r="Q86" s="39" t="s">
        <v>207</v>
      </c>
      <c r="R86" s="39" t="s">
        <v>33</v>
      </c>
      <c r="S86" s="40">
        <v>1</v>
      </c>
      <c r="T86" s="52" t="str">
        <f>IF(Table2[[#This Row],[SeaShore]]=1,"Shore",IF(Table2[[#This Row],[SeaShore]]=2,"Sea",IF(Table2[[#This Row],[SeaShore]]=3,"Overseas Sea",IF(Table2[[#This Row],[SeaShore]]=4,"Overseas Sea",IF(Table2[[#This Row],[SeaShore]]=5,"Overseas Shore",IF(Table2[[#This Row],[SeaShore]]=6,"Overseas Shore","Vacant"))))))</f>
        <v>Shore</v>
      </c>
    </row>
    <row r="87" spans="2:20" ht="30" customHeight="1">
      <c r="B87" s="39" t="s">
        <v>208</v>
      </c>
      <c r="C87" s="48" t="s">
        <v>129</v>
      </c>
      <c r="D87" s="48" t="s">
        <v>130</v>
      </c>
      <c r="E87" s="39" t="s">
        <v>25</v>
      </c>
      <c r="F87" s="49" t="s">
        <v>131</v>
      </c>
      <c r="G87" s="48">
        <v>81630</v>
      </c>
      <c r="H87" s="39" t="s">
        <v>43</v>
      </c>
      <c r="I87" s="39" t="s">
        <v>44</v>
      </c>
      <c r="J87" s="39">
        <v>1050</v>
      </c>
      <c r="K87" s="39" t="s">
        <v>29</v>
      </c>
      <c r="L87" s="39" t="s">
        <v>30</v>
      </c>
      <c r="M87" s="39" t="s">
        <v>58</v>
      </c>
      <c r="N87" s="45">
        <v>45688</v>
      </c>
      <c r="O87" s="45" t="str">
        <f t="shared" ca="1" si="1"/>
        <v>Not Eligible</v>
      </c>
      <c r="P87" s="39" t="s">
        <v>31</v>
      </c>
      <c r="Q87" s="39" t="s">
        <v>32</v>
      </c>
      <c r="R87" s="39" t="s">
        <v>33</v>
      </c>
      <c r="S87" s="40">
        <v>1</v>
      </c>
      <c r="T87" s="40" t="str">
        <f>IF(Table2[[#This Row],[SeaShore]]=1,"Shore",IF(Table2[[#This Row],[SeaShore]]=2,"Sea",IF(Table2[[#This Row],[SeaShore]]=3,"Overseas Sea",IF(Table2[[#This Row],[SeaShore]]=4,"Overseas Sea",IF(Table2[[#This Row],[SeaShore]]=5,"Overseas Shore",IF(Table2[[#This Row],[SeaShore]]=6,"Overseas Shore","Vacant"))))))</f>
        <v>Shore</v>
      </c>
    </row>
    <row r="88" spans="2:20" ht="30" customHeight="1">
      <c r="B88" s="39" t="s">
        <v>209</v>
      </c>
      <c r="C88" s="48" t="s">
        <v>129</v>
      </c>
      <c r="D88" s="48" t="s">
        <v>130</v>
      </c>
      <c r="E88" s="39" t="s">
        <v>25</v>
      </c>
      <c r="F88" s="49" t="s">
        <v>131</v>
      </c>
      <c r="G88" s="48">
        <v>81605</v>
      </c>
      <c r="H88" s="39" t="s">
        <v>63</v>
      </c>
      <c r="I88" s="39" t="s">
        <v>44</v>
      </c>
      <c r="J88" s="39">
        <v>1050</v>
      </c>
      <c r="K88" s="39" t="s">
        <v>64</v>
      </c>
      <c r="L88" s="39" t="s">
        <v>65</v>
      </c>
      <c r="M88" s="39" t="s">
        <v>58</v>
      </c>
      <c r="N88" s="45">
        <v>45308</v>
      </c>
      <c r="O88" s="45" t="str">
        <f t="shared" ca="1" si="1"/>
        <v>Eligible</v>
      </c>
      <c r="P88" s="39" t="s">
        <v>59</v>
      </c>
      <c r="Q88" s="39" t="s">
        <v>207</v>
      </c>
      <c r="R88" s="39" t="s">
        <v>33</v>
      </c>
      <c r="S88" s="40">
        <v>1</v>
      </c>
      <c r="T88" s="52" t="str">
        <f>IF(Table2[[#This Row],[SeaShore]]=1,"Shore",IF(Table2[[#This Row],[SeaShore]]=2,"Sea",IF(Table2[[#This Row],[SeaShore]]=3,"Overseas Sea",IF(Table2[[#This Row],[SeaShore]]=4,"Overseas Sea",IF(Table2[[#This Row],[SeaShore]]=5,"Overseas Shore",IF(Table2[[#This Row],[SeaShore]]=6,"Overseas Shore","Vacant"))))))</f>
        <v>Shore</v>
      </c>
    </row>
    <row r="89" spans="2:20" ht="30" customHeight="1">
      <c r="B89" s="39" t="s">
        <v>210</v>
      </c>
      <c r="C89" s="48" t="s">
        <v>129</v>
      </c>
      <c r="D89" s="48" t="s">
        <v>130</v>
      </c>
      <c r="E89" s="39" t="s">
        <v>25</v>
      </c>
      <c r="F89" s="49" t="s">
        <v>131</v>
      </c>
      <c r="G89" s="48">
        <v>81810</v>
      </c>
      <c r="H89" s="39" t="s">
        <v>63</v>
      </c>
      <c r="I89" s="39" t="s">
        <v>109</v>
      </c>
      <c r="J89" s="39">
        <v>1110</v>
      </c>
      <c r="K89" s="39" t="s">
        <v>29</v>
      </c>
      <c r="L89" s="39" t="s">
        <v>30</v>
      </c>
      <c r="M89" s="39" t="s">
        <v>58</v>
      </c>
      <c r="N89" s="45">
        <v>45446</v>
      </c>
      <c r="O89" s="45" t="str">
        <f t="shared" ca="1" si="1"/>
        <v>Eligible</v>
      </c>
      <c r="P89" s="39" t="s">
        <v>59</v>
      </c>
      <c r="Q89" s="39" t="s">
        <v>32</v>
      </c>
      <c r="R89" s="39" t="s">
        <v>33</v>
      </c>
      <c r="S89" s="40">
        <v>1</v>
      </c>
      <c r="T89" s="40" t="str">
        <f>IF(Table2[[#This Row],[SeaShore]]=1,"Shore",IF(Table2[[#This Row],[SeaShore]]=2,"Sea",IF(Table2[[#This Row],[SeaShore]]=3,"Overseas Sea",IF(Table2[[#This Row],[SeaShore]]=4,"Overseas Sea",IF(Table2[[#This Row],[SeaShore]]=5,"Overseas Shore",IF(Table2[[#This Row],[SeaShore]]=6,"Overseas Shore","Vacant"))))))</f>
        <v>Shore</v>
      </c>
    </row>
    <row r="90" spans="2:20" ht="30" customHeight="1">
      <c r="B90" s="39" t="s">
        <v>211</v>
      </c>
      <c r="C90" s="48" t="s">
        <v>129</v>
      </c>
      <c r="D90" s="48" t="s">
        <v>130</v>
      </c>
      <c r="E90" s="39" t="s">
        <v>25</v>
      </c>
      <c r="F90" s="49" t="s">
        <v>131</v>
      </c>
      <c r="G90" s="48">
        <v>81415</v>
      </c>
      <c r="H90" s="39" t="s">
        <v>27</v>
      </c>
      <c r="I90" s="39" t="s">
        <v>212</v>
      </c>
      <c r="J90" s="39">
        <v>5100</v>
      </c>
      <c r="K90" s="39" t="s">
        <v>29</v>
      </c>
      <c r="L90" s="39" t="s">
        <v>30</v>
      </c>
      <c r="M90" s="39" t="s">
        <v>58</v>
      </c>
      <c r="N90" s="45">
        <v>45460</v>
      </c>
      <c r="O90" s="45" t="str">
        <f t="shared" ca="1" si="1"/>
        <v>Eligible</v>
      </c>
      <c r="P90" s="39" t="s">
        <v>31</v>
      </c>
      <c r="Q90" s="39" t="s">
        <v>32</v>
      </c>
      <c r="R90" s="39" t="s">
        <v>33</v>
      </c>
      <c r="S90" s="40">
        <v>1</v>
      </c>
      <c r="T90" s="52" t="str">
        <f>IF(Table2[[#This Row],[SeaShore]]=1,"Shore",IF(Table2[[#This Row],[SeaShore]]=2,"Sea",IF(Table2[[#This Row],[SeaShore]]=3,"Overseas Sea",IF(Table2[[#This Row],[SeaShore]]=4,"Overseas Sea",IF(Table2[[#This Row],[SeaShore]]=5,"Overseas Shore",IF(Table2[[#This Row],[SeaShore]]=6,"Overseas Shore","Vacant"))))))</f>
        <v>Shore</v>
      </c>
    </row>
    <row r="91" spans="2:20" ht="30" customHeight="1">
      <c r="B91" s="39" t="s">
        <v>213</v>
      </c>
      <c r="C91" s="48" t="s">
        <v>129</v>
      </c>
      <c r="D91" s="48" t="s">
        <v>130</v>
      </c>
      <c r="E91" s="39" t="s">
        <v>25</v>
      </c>
      <c r="F91" s="49" t="s">
        <v>131</v>
      </c>
      <c r="G91" s="48">
        <v>81845</v>
      </c>
      <c r="H91" s="39" t="s">
        <v>43</v>
      </c>
      <c r="I91" s="39" t="s">
        <v>28</v>
      </c>
      <c r="J91" s="39">
        <v>1300</v>
      </c>
      <c r="K91" s="39" t="s">
        <v>29</v>
      </c>
      <c r="L91" s="39" t="s">
        <v>30</v>
      </c>
      <c r="M91" s="39" t="s">
        <v>58</v>
      </c>
      <c r="N91" s="39" t="s">
        <v>32</v>
      </c>
      <c r="O91" s="45" t="str">
        <f t="shared" ca="1" si="1"/>
        <v>Vacant</v>
      </c>
      <c r="P91" s="39" t="s">
        <v>31</v>
      </c>
      <c r="Q91" s="39" t="s">
        <v>32</v>
      </c>
      <c r="R91" s="39" t="s">
        <v>33</v>
      </c>
      <c r="S91" s="40">
        <v>1</v>
      </c>
      <c r="T91" s="40" t="str">
        <f>IF(Table2[[#This Row],[SeaShore]]=1,"Shore",IF(Table2[[#This Row],[SeaShore]]=2,"Sea",IF(Table2[[#This Row],[SeaShore]]=3,"Overseas Sea",IF(Table2[[#This Row],[SeaShore]]=4,"Overseas Sea",IF(Table2[[#This Row],[SeaShore]]=5,"Overseas Shore",IF(Table2[[#This Row],[SeaShore]]=6,"Overseas Shore","Vacant"))))))</f>
        <v>Shore</v>
      </c>
    </row>
    <row r="92" spans="2:20" ht="30" customHeight="1">
      <c r="B92" s="39" t="s">
        <v>214</v>
      </c>
      <c r="C92" s="48" t="s">
        <v>129</v>
      </c>
      <c r="D92" s="48" t="s">
        <v>130</v>
      </c>
      <c r="E92" s="39" t="s">
        <v>25</v>
      </c>
      <c r="F92" s="49" t="s">
        <v>131</v>
      </c>
      <c r="G92" s="48">
        <v>81210</v>
      </c>
      <c r="H92" s="39" t="s">
        <v>63</v>
      </c>
      <c r="I92" s="39" t="s">
        <v>44</v>
      </c>
      <c r="J92" s="39">
        <v>1050</v>
      </c>
      <c r="K92" s="39" t="s">
        <v>87</v>
      </c>
      <c r="L92" s="39" t="s">
        <v>88</v>
      </c>
      <c r="M92" s="39" t="s">
        <v>58</v>
      </c>
      <c r="N92" s="45">
        <v>46027</v>
      </c>
      <c r="O92" s="45" t="str">
        <f t="shared" ca="1" si="1"/>
        <v>Not Eligible</v>
      </c>
      <c r="P92" s="39" t="s">
        <v>32</v>
      </c>
      <c r="Q92" s="39" t="s">
        <v>32</v>
      </c>
      <c r="R92" s="39" t="s">
        <v>33</v>
      </c>
      <c r="S92" s="40">
        <v>1</v>
      </c>
      <c r="T92" s="52" t="str">
        <f>IF(Table2[[#This Row],[SeaShore]]=1,"Shore",IF(Table2[[#This Row],[SeaShore]]=2,"Sea",IF(Table2[[#This Row],[SeaShore]]=3,"Overseas Sea",IF(Table2[[#This Row],[SeaShore]]=4,"Overseas Sea",IF(Table2[[#This Row],[SeaShore]]=5,"Overseas Shore",IF(Table2[[#This Row],[SeaShore]]=6,"Overseas Shore","Vacant"))))))</f>
        <v>Shore</v>
      </c>
    </row>
    <row r="93" spans="2:20" ht="30" customHeight="1">
      <c r="B93" s="39" t="s">
        <v>215</v>
      </c>
      <c r="C93" s="48" t="s">
        <v>129</v>
      </c>
      <c r="D93" s="48" t="s">
        <v>130</v>
      </c>
      <c r="E93" s="39" t="s">
        <v>25</v>
      </c>
      <c r="F93" s="49" t="s">
        <v>131</v>
      </c>
      <c r="G93" s="48">
        <v>81610</v>
      </c>
      <c r="H93" s="39" t="s">
        <v>63</v>
      </c>
      <c r="I93" s="39" t="s">
        <v>44</v>
      </c>
      <c r="J93" s="39">
        <v>1050</v>
      </c>
      <c r="K93" s="39" t="s">
        <v>64</v>
      </c>
      <c r="L93" s="39" t="s">
        <v>65</v>
      </c>
      <c r="M93" s="39" t="s">
        <v>58</v>
      </c>
      <c r="N93" s="45">
        <v>45961</v>
      </c>
      <c r="O93" s="45" t="str">
        <f t="shared" ca="1" si="1"/>
        <v>Not Eligible</v>
      </c>
      <c r="P93" s="39" t="s">
        <v>59</v>
      </c>
      <c r="Q93" s="39" t="s">
        <v>64</v>
      </c>
      <c r="R93" s="39" t="s">
        <v>33</v>
      </c>
      <c r="S93" s="40">
        <v>1</v>
      </c>
      <c r="T93" s="40" t="str">
        <f>IF(Table2[[#This Row],[SeaShore]]=1,"Shore",IF(Table2[[#This Row],[SeaShore]]=2,"Sea",IF(Table2[[#This Row],[SeaShore]]=3,"Overseas Sea",IF(Table2[[#This Row],[SeaShore]]=4,"Overseas Sea",IF(Table2[[#This Row],[SeaShore]]=5,"Overseas Shore",IF(Table2[[#This Row],[SeaShore]]=6,"Overseas Shore","Vacant"))))))</f>
        <v>Shore</v>
      </c>
    </row>
    <row r="94" spans="2:20" ht="30" customHeight="1">
      <c r="B94" s="39" t="s">
        <v>216</v>
      </c>
      <c r="C94" s="48" t="s">
        <v>129</v>
      </c>
      <c r="D94" s="48" t="s">
        <v>130</v>
      </c>
      <c r="E94" s="39" t="s">
        <v>25</v>
      </c>
      <c r="F94" s="49" t="s">
        <v>131</v>
      </c>
      <c r="G94" s="48">
        <v>81705</v>
      </c>
      <c r="H94" s="39" t="s">
        <v>27</v>
      </c>
      <c r="I94" s="39" t="s">
        <v>109</v>
      </c>
      <c r="J94" s="39">
        <v>1110</v>
      </c>
      <c r="K94" s="39" t="s">
        <v>87</v>
      </c>
      <c r="L94" s="39" t="s">
        <v>88</v>
      </c>
      <c r="M94" s="39" t="s">
        <v>58</v>
      </c>
      <c r="N94" s="39" t="s">
        <v>32</v>
      </c>
      <c r="O94" s="45" t="str">
        <f t="shared" ca="1" si="1"/>
        <v>Vacant</v>
      </c>
      <c r="P94" s="39" t="s">
        <v>32</v>
      </c>
      <c r="Q94" s="39" t="s">
        <v>32</v>
      </c>
      <c r="R94" s="39" t="s">
        <v>33</v>
      </c>
      <c r="S94" s="40">
        <v>1</v>
      </c>
      <c r="T94" s="52" t="str">
        <f>IF(Table2[[#This Row],[SeaShore]]=1,"Shore",IF(Table2[[#This Row],[SeaShore]]=2,"Sea",IF(Table2[[#This Row],[SeaShore]]=3,"Overseas Sea",IF(Table2[[#This Row],[SeaShore]]=4,"Overseas Sea",IF(Table2[[#This Row],[SeaShore]]=5,"Overseas Shore",IF(Table2[[#This Row],[SeaShore]]=6,"Overseas Shore","Vacant"))))))</f>
        <v>Shore</v>
      </c>
    </row>
    <row r="95" spans="2:20" ht="30" customHeight="1">
      <c r="B95" s="39" t="s">
        <v>217</v>
      </c>
      <c r="C95" s="48" t="s">
        <v>129</v>
      </c>
      <c r="D95" s="48" t="s">
        <v>130</v>
      </c>
      <c r="E95" s="39" t="s">
        <v>25</v>
      </c>
      <c r="F95" s="49" t="s">
        <v>131</v>
      </c>
      <c r="G95" s="48">
        <v>81215</v>
      </c>
      <c r="H95" s="39" t="s">
        <v>27</v>
      </c>
      <c r="I95" s="39" t="s">
        <v>44</v>
      </c>
      <c r="J95" s="39">
        <v>1050</v>
      </c>
      <c r="K95" s="39" t="s">
        <v>87</v>
      </c>
      <c r="L95" s="39" t="s">
        <v>88</v>
      </c>
      <c r="M95" s="39" t="s">
        <v>58</v>
      </c>
      <c r="N95" s="39" t="s">
        <v>32</v>
      </c>
      <c r="O95" s="45" t="str">
        <f t="shared" ca="1" si="1"/>
        <v>Vacant</v>
      </c>
      <c r="P95" s="39" t="s">
        <v>32</v>
      </c>
      <c r="Q95" s="39" t="s">
        <v>32</v>
      </c>
      <c r="R95" s="39" t="s">
        <v>33</v>
      </c>
      <c r="S95" s="40">
        <v>1</v>
      </c>
      <c r="T95" s="40" t="str">
        <f>IF(Table2[[#This Row],[SeaShore]]=1,"Shore",IF(Table2[[#This Row],[SeaShore]]=2,"Sea",IF(Table2[[#This Row],[SeaShore]]=3,"Overseas Sea",IF(Table2[[#This Row],[SeaShore]]=4,"Overseas Sea",IF(Table2[[#This Row],[SeaShore]]=5,"Overseas Shore",IF(Table2[[#This Row],[SeaShore]]=6,"Overseas Shore","Vacant"))))))</f>
        <v>Shore</v>
      </c>
    </row>
    <row r="96" spans="2:20" ht="30" customHeight="1">
      <c r="B96" s="39" t="s">
        <v>218</v>
      </c>
      <c r="C96" s="48" t="s">
        <v>129</v>
      </c>
      <c r="D96" s="48" t="s">
        <v>130</v>
      </c>
      <c r="E96" s="39" t="s">
        <v>25</v>
      </c>
      <c r="F96" s="49" t="s">
        <v>131</v>
      </c>
      <c r="G96" s="48">
        <v>81820</v>
      </c>
      <c r="H96" s="39" t="s">
        <v>27</v>
      </c>
      <c r="I96" s="39" t="s">
        <v>109</v>
      </c>
      <c r="J96" s="39">
        <v>1110</v>
      </c>
      <c r="K96" s="39" t="s">
        <v>29</v>
      </c>
      <c r="L96" s="39" t="s">
        <v>30</v>
      </c>
      <c r="M96" s="39" t="s">
        <v>58</v>
      </c>
      <c r="N96" s="45">
        <v>45817</v>
      </c>
      <c r="O96" s="45" t="str">
        <f t="shared" ca="1" si="1"/>
        <v>Not Eligible</v>
      </c>
      <c r="P96" s="39" t="s">
        <v>31</v>
      </c>
      <c r="Q96" s="39" t="s">
        <v>32</v>
      </c>
      <c r="R96" s="39" t="s">
        <v>33</v>
      </c>
      <c r="S96" s="40">
        <v>1</v>
      </c>
      <c r="T96" s="52" t="str">
        <f>IF(Table2[[#This Row],[SeaShore]]=1,"Shore",IF(Table2[[#This Row],[SeaShore]]=2,"Sea",IF(Table2[[#This Row],[SeaShore]]=3,"Overseas Sea",IF(Table2[[#This Row],[SeaShore]]=4,"Overseas Sea",IF(Table2[[#This Row],[SeaShore]]=5,"Overseas Shore",IF(Table2[[#This Row],[SeaShore]]=6,"Overseas Shore","Vacant"))))))</f>
        <v>Shore</v>
      </c>
    </row>
    <row r="97" spans="2:20" ht="30" customHeight="1">
      <c r="B97" s="39" t="s">
        <v>219</v>
      </c>
      <c r="C97" s="48" t="s">
        <v>129</v>
      </c>
      <c r="D97" s="48" t="s">
        <v>130</v>
      </c>
      <c r="E97" s="39" t="s">
        <v>25</v>
      </c>
      <c r="F97" s="49" t="s">
        <v>131</v>
      </c>
      <c r="G97" s="48">
        <v>81515</v>
      </c>
      <c r="H97" s="39" t="s">
        <v>43</v>
      </c>
      <c r="I97" s="39" t="s">
        <v>38</v>
      </c>
      <c r="J97" s="39">
        <v>1120</v>
      </c>
      <c r="K97" s="39" t="s">
        <v>29</v>
      </c>
      <c r="L97" s="39" t="s">
        <v>30</v>
      </c>
      <c r="M97" s="39" t="s">
        <v>58</v>
      </c>
      <c r="N97" s="45">
        <v>45825</v>
      </c>
      <c r="O97" s="45" t="str">
        <f t="shared" ca="1" si="1"/>
        <v>Not Eligible</v>
      </c>
      <c r="P97" s="39" t="s">
        <v>31</v>
      </c>
      <c r="Q97" s="39" t="s">
        <v>32</v>
      </c>
      <c r="R97" s="39" t="s">
        <v>33</v>
      </c>
      <c r="S97" s="40">
        <v>1</v>
      </c>
      <c r="T97" s="40" t="str">
        <f>IF(Table2[[#This Row],[SeaShore]]=1,"Shore",IF(Table2[[#This Row],[SeaShore]]=2,"Sea",IF(Table2[[#This Row],[SeaShore]]=3,"Overseas Sea",IF(Table2[[#This Row],[SeaShore]]=4,"Overseas Sea",IF(Table2[[#This Row],[SeaShore]]=5,"Overseas Shore",IF(Table2[[#This Row],[SeaShore]]=6,"Overseas Shore","Vacant"))))))</f>
        <v>Shore</v>
      </c>
    </row>
    <row r="98" spans="2:20" ht="30" customHeight="1">
      <c r="B98" s="39" t="s">
        <v>220</v>
      </c>
      <c r="C98" s="48" t="s">
        <v>129</v>
      </c>
      <c r="D98" s="48" t="s">
        <v>130</v>
      </c>
      <c r="E98" s="39" t="s">
        <v>25</v>
      </c>
      <c r="F98" s="49" t="s">
        <v>131</v>
      </c>
      <c r="G98" s="48">
        <v>81835</v>
      </c>
      <c r="H98" s="39" t="s">
        <v>43</v>
      </c>
      <c r="I98" s="39" t="s">
        <v>109</v>
      </c>
      <c r="J98" s="39">
        <v>1110</v>
      </c>
      <c r="K98" s="39" t="s">
        <v>29</v>
      </c>
      <c r="L98" s="39" t="s">
        <v>30</v>
      </c>
      <c r="M98" s="39" t="s">
        <v>58</v>
      </c>
      <c r="N98" s="45">
        <v>46020</v>
      </c>
      <c r="O98" s="45" t="str">
        <f t="shared" ca="1" si="1"/>
        <v>Not Eligible</v>
      </c>
      <c r="P98" s="39" t="s">
        <v>31</v>
      </c>
      <c r="Q98" s="39" t="s">
        <v>32</v>
      </c>
      <c r="R98" s="39" t="s">
        <v>33</v>
      </c>
      <c r="S98" s="40">
        <v>1</v>
      </c>
      <c r="T98" s="52" t="str">
        <f>IF(Table2[[#This Row],[SeaShore]]=1,"Shore",IF(Table2[[#This Row],[SeaShore]]=2,"Sea",IF(Table2[[#This Row],[SeaShore]]=3,"Overseas Sea",IF(Table2[[#This Row],[SeaShore]]=4,"Overseas Sea",IF(Table2[[#This Row],[SeaShore]]=5,"Overseas Shore",IF(Table2[[#This Row],[SeaShore]]=6,"Overseas Shore","Vacant"))))))</f>
        <v>Shore</v>
      </c>
    </row>
    <row r="99" spans="2:20" ht="30" customHeight="1">
      <c r="B99" s="39" t="s">
        <v>208</v>
      </c>
      <c r="C99" s="48" t="s">
        <v>129</v>
      </c>
      <c r="D99" s="48" t="s">
        <v>130</v>
      </c>
      <c r="E99" s="39" t="s">
        <v>25</v>
      </c>
      <c r="F99" s="49" t="s">
        <v>131</v>
      </c>
      <c r="G99" s="48">
        <v>81615</v>
      </c>
      <c r="H99" s="39" t="s">
        <v>43</v>
      </c>
      <c r="I99" s="39" t="s">
        <v>109</v>
      </c>
      <c r="J99" s="39">
        <v>1110</v>
      </c>
      <c r="K99" s="39" t="s">
        <v>29</v>
      </c>
      <c r="L99" s="39" t="s">
        <v>30</v>
      </c>
      <c r="M99" s="39" t="s">
        <v>58</v>
      </c>
      <c r="N99" s="39" t="s">
        <v>32</v>
      </c>
      <c r="O99" s="45" t="str">
        <f t="shared" ca="1" si="1"/>
        <v>Vacant</v>
      </c>
      <c r="P99" s="39" t="s">
        <v>31</v>
      </c>
      <c r="Q99" s="39" t="s">
        <v>32</v>
      </c>
      <c r="R99" s="39" t="s">
        <v>33</v>
      </c>
      <c r="S99" s="40">
        <v>1</v>
      </c>
      <c r="T99" s="40" t="str">
        <f>IF(Table2[[#This Row],[SeaShore]]=1,"Shore",IF(Table2[[#This Row],[SeaShore]]=2,"Sea",IF(Table2[[#This Row],[SeaShore]]=3,"Overseas Sea",IF(Table2[[#This Row],[SeaShore]]=4,"Overseas Sea",IF(Table2[[#This Row],[SeaShore]]=5,"Overseas Shore",IF(Table2[[#This Row],[SeaShore]]=6,"Overseas Shore","Vacant"))))))</f>
        <v>Shore</v>
      </c>
    </row>
    <row r="100" spans="2:20" ht="30" customHeight="1">
      <c r="B100" s="39" t="s">
        <v>221</v>
      </c>
      <c r="C100" s="48" t="s">
        <v>129</v>
      </c>
      <c r="D100" s="48" t="s">
        <v>130</v>
      </c>
      <c r="E100" s="39" t="s">
        <v>25</v>
      </c>
      <c r="F100" s="49" t="s">
        <v>131</v>
      </c>
      <c r="G100" s="48">
        <v>81425</v>
      </c>
      <c r="H100" s="39" t="s">
        <v>43</v>
      </c>
      <c r="I100" s="39" t="s">
        <v>212</v>
      </c>
      <c r="J100" s="39">
        <v>5100</v>
      </c>
      <c r="K100" s="39" t="s">
        <v>29</v>
      </c>
      <c r="L100" s="39" t="s">
        <v>30</v>
      </c>
      <c r="M100" s="39" t="s">
        <v>58</v>
      </c>
      <c r="N100" s="45">
        <v>45936</v>
      </c>
      <c r="O100" s="45" t="str">
        <f t="shared" ca="1" si="1"/>
        <v>Not Eligible</v>
      </c>
      <c r="P100" s="39" t="s">
        <v>31</v>
      </c>
      <c r="Q100" s="39" t="s">
        <v>32</v>
      </c>
      <c r="R100" s="39" t="s">
        <v>33</v>
      </c>
      <c r="S100" s="40">
        <v>1</v>
      </c>
      <c r="T100" s="52" t="str">
        <f>IF(Table2[[#This Row],[SeaShore]]=1,"Shore",IF(Table2[[#This Row],[SeaShore]]=2,"Sea",IF(Table2[[#This Row],[SeaShore]]=3,"Overseas Sea",IF(Table2[[#This Row],[SeaShore]]=4,"Overseas Sea",IF(Table2[[#This Row],[SeaShore]]=5,"Overseas Shore",IF(Table2[[#This Row],[SeaShore]]=6,"Overseas Shore","Vacant"))))))</f>
        <v>Shore</v>
      </c>
    </row>
    <row r="101" spans="2:20" ht="30" customHeight="1">
      <c r="B101" s="39" t="s">
        <v>222</v>
      </c>
      <c r="C101" s="48" t="s">
        <v>129</v>
      </c>
      <c r="D101" s="48" t="s">
        <v>130</v>
      </c>
      <c r="E101" s="39" t="s">
        <v>25</v>
      </c>
      <c r="F101" s="49" t="s">
        <v>131</v>
      </c>
      <c r="G101" s="48">
        <v>81710</v>
      </c>
      <c r="H101" s="39" t="s">
        <v>43</v>
      </c>
      <c r="I101" s="39" t="s">
        <v>109</v>
      </c>
      <c r="J101" s="39">
        <v>1110</v>
      </c>
      <c r="K101" s="39" t="s">
        <v>29</v>
      </c>
      <c r="L101" s="39" t="s">
        <v>30</v>
      </c>
      <c r="M101" s="39" t="s">
        <v>58</v>
      </c>
      <c r="N101" s="45">
        <v>45798</v>
      </c>
      <c r="O101" s="45" t="str">
        <f t="shared" ca="1" si="1"/>
        <v>Not Eligible</v>
      </c>
      <c r="P101" s="39" t="s">
        <v>31</v>
      </c>
      <c r="Q101" s="39" t="s">
        <v>32</v>
      </c>
      <c r="R101" s="39" t="s">
        <v>33</v>
      </c>
      <c r="S101" s="40">
        <v>1</v>
      </c>
      <c r="T101" s="40" t="str">
        <f>IF(Table2[[#This Row],[SeaShore]]=1,"Shore",IF(Table2[[#This Row],[SeaShore]]=2,"Sea",IF(Table2[[#This Row],[SeaShore]]=3,"Overseas Sea",IF(Table2[[#This Row],[SeaShore]]=4,"Overseas Sea",IF(Table2[[#This Row],[SeaShore]]=5,"Overseas Shore",IF(Table2[[#This Row],[SeaShore]]=6,"Overseas Shore","Vacant"))))))</f>
        <v>Shore</v>
      </c>
    </row>
    <row r="102" spans="2:20" ht="30" customHeight="1">
      <c r="B102" s="39" t="s">
        <v>223</v>
      </c>
      <c r="C102" s="48" t="s">
        <v>129</v>
      </c>
      <c r="D102" s="48" t="s">
        <v>130</v>
      </c>
      <c r="E102" s="39" t="s">
        <v>25</v>
      </c>
      <c r="F102" s="49" t="s">
        <v>131</v>
      </c>
      <c r="G102" s="48">
        <v>81645</v>
      </c>
      <c r="H102" s="39" t="s">
        <v>27</v>
      </c>
      <c r="I102" s="39" t="s">
        <v>44</v>
      </c>
      <c r="J102" s="39">
        <v>1050</v>
      </c>
      <c r="K102" s="39" t="s">
        <v>29</v>
      </c>
      <c r="L102" s="39" t="s">
        <v>30</v>
      </c>
      <c r="M102" s="39" t="s">
        <v>58</v>
      </c>
      <c r="N102" s="45">
        <v>45700</v>
      </c>
      <c r="O102" s="45" t="str">
        <f t="shared" ca="1" si="1"/>
        <v>Not Eligible</v>
      </c>
      <c r="P102" s="39" t="s">
        <v>31</v>
      </c>
      <c r="Q102" s="39" t="s">
        <v>32</v>
      </c>
      <c r="R102" s="39" t="s">
        <v>33</v>
      </c>
      <c r="S102" s="40">
        <v>1</v>
      </c>
      <c r="T102" s="52" t="str">
        <f>IF(Table2[[#This Row],[SeaShore]]=1,"Shore",IF(Table2[[#This Row],[SeaShore]]=2,"Sea",IF(Table2[[#This Row],[SeaShore]]=3,"Overseas Sea",IF(Table2[[#This Row],[SeaShore]]=4,"Overseas Sea",IF(Table2[[#This Row],[SeaShore]]=5,"Overseas Shore",IF(Table2[[#This Row],[SeaShore]]=6,"Overseas Shore","Vacant"))))))</f>
        <v>Shore</v>
      </c>
    </row>
    <row r="103" spans="2:20" ht="30" customHeight="1">
      <c r="B103" s="39" t="s">
        <v>224</v>
      </c>
      <c r="C103" s="48" t="s">
        <v>225</v>
      </c>
      <c r="D103" s="48" t="s">
        <v>158</v>
      </c>
      <c r="E103" s="39" t="s">
        <v>71</v>
      </c>
      <c r="F103" s="49" t="s">
        <v>226</v>
      </c>
      <c r="G103" s="48" t="s">
        <v>227</v>
      </c>
      <c r="H103" s="39" t="s">
        <v>63</v>
      </c>
      <c r="I103" s="39" t="s">
        <v>109</v>
      </c>
      <c r="J103" s="39">
        <v>1110</v>
      </c>
      <c r="K103" s="39" t="s">
        <v>29</v>
      </c>
      <c r="L103" s="39" t="s">
        <v>30</v>
      </c>
      <c r="M103" s="39" t="s">
        <v>58</v>
      </c>
      <c r="N103" s="39" t="s">
        <v>32</v>
      </c>
      <c r="O103" s="45" t="str">
        <f t="shared" ca="1" si="1"/>
        <v>Vacant</v>
      </c>
      <c r="P103" s="39" t="s">
        <v>32</v>
      </c>
      <c r="Q103" s="39" t="s">
        <v>32</v>
      </c>
      <c r="R103" s="39" t="s">
        <v>228</v>
      </c>
      <c r="S103" s="40">
        <v>1</v>
      </c>
      <c r="T103" s="40" t="str">
        <f>IF(Table2[[#This Row],[SeaShore]]=1,"Shore",IF(Table2[[#This Row],[SeaShore]]=2,"Sea",IF(Table2[[#This Row],[SeaShore]]=3,"Overseas Sea",IF(Table2[[#This Row],[SeaShore]]=4,"Overseas Sea",IF(Table2[[#This Row],[SeaShore]]=5,"Overseas Shore",IF(Table2[[#This Row],[SeaShore]]=6,"Overseas Shore","Vacant"))))))</f>
        <v>Shore</v>
      </c>
    </row>
    <row r="104" spans="2:20" ht="30" customHeight="1">
      <c r="B104" s="39" t="s">
        <v>229</v>
      </c>
      <c r="C104" s="48" t="s">
        <v>225</v>
      </c>
      <c r="D104" s="48" t="s">
        <v>158</v>
      </c>
      <c r="E104" s="39" t="s">
        <v>71</v>
      </c>
      <c r="F104" s="49" t="s">
        <v>226</v>
      </c>
      <c r="G104" s="48" t="s">
        <v>230</v>
      </c>
      <c r="H104" s="39" t="s">
        <v>27</v>
      </c>
      <c r="I104" s="39" t="s">
        <v>231</v>
      </c>
      <c r="J104" s="39">
        <v>1830</v>
      </c>
      <c r="K104" s="39" t="s">
        <v>29</v>
      </c>
      <c r="L104" s="39" t="s">
        <v>30</v>
      </c>
      <c r="M104" s="39" t="s">
        <v>58</v>
      </c>
      <c r="N104" s="39" t="s">
        <v>32</v>
      </c>
      <c r="O104" s="45" t="str">
        <f t="shared" ca="1" si="1"/>
        <v>Vacant</v>
      </c>
      <c r="P104" s="39" t="s">
        <v>32</v>
      </c>
      <c r="Q104" s="39" t="s">
        <v>32</v>
      </c>
      <c r="R104" s="39" t="s">
        <v>228</v>
      </c>
      <c r="S104" s="40">
        <v>1</v>
      </c>
      <c r="T104" s="52" t="str">
        <f>IF(Table2[[#This Row],[SeaShore]]=1,"Shore",IF(Table2[[#This Row],[SeaShore]]=2,"Sea",IF(Table2[[#This Row],[SeaShore]]=3,"Overseas Sea",IF(Table2[[#This Row],[SeaShore]]=4,"Overseas Sea",IF(Table2[[#This Row],[SeaShore]]=5,"Overseas Shore",IF(Table2[[#This Row],[SeaShore]]=6,"Overseas Shore","Vacant"))))))</f>
        <v>Shore</v>
      </c>
    </row>
    <row r="105" spans="2:20" ht="30" customHeight="1">
      <c r="B105" s="39" t="s">
        <v>232</v>
      </c>
      <c r="C105" s="48" t="s">
        <v>225</v>
      </c>
      <c r="D105" s="48" t="s">
        <v>158</v>
      </c>
      <c r="E105" s="39" t="s">
        <v>71</v>
      </c>
      <c r="F105" s="49" t="s">
        <v>226</v>
      </c>
      <c r="G105" s="48" t="s">
        <v>233</v>
      </c>
      <c r="H105" s="39" t="s">
        <v>27</v>
      </c>
      <c r="I105" s="39" t="s">
        <v>28</v>
      </c>
      <c r="J105" s="39">
        <v>1300</v>
      </c>
      <c r="K105" s="39" t="s">
        <v>29</v>
      </c>
      <c r="L105" s="39" t="s">
        <v>30</v>
      </c>
      <c r="M105" s="39" t="s">
        <v>58</v>
      </c>
      <c r="N105" s="39" t="s">
        <v>32</v>
      </c>
      <c r="O105" s="45" t="str">
        <f t="shared" ca="1" si="1"/>
        <v>Vacant</v>
      </c>
      <c r="P105" s="39" t="s">
        <v>32</v>
      </c>
      <c r="Q105" s="39" t="s">
        <v>32</v>
      </c>
      <c r="R105" s="39" t="s">
        <v>228</v>
      </c>
      <c r="S105" s="40">
        <v>1</v>
      </c>
      <c r="T105" s="40" t="str">
        <f>IF(Table2[[#This Row],[SeaShore]]=1,"Shore",IF(Table2[[#This Row],[SeaShore]]=2,"Sea",IF(Table2[[#This Row],[SeaShore]]=3,"Overseas Sea",IF(Table2[[#This Row],[SeaShore]]=4,"Overseas Sea",IF(Table2[[#This Row],[SeaShore]]=5,"Overseas Shore",IF(Table2[[#This Row],[SeaShore]]=6,"Overseas Shore","Vacant"))))))</f>
        <v>Shore</v>
      </c>
    </row>
    <row r="106" spans="2:20" ht="30" customHeight="1">
      <c r="B106" s="39" t="s">
        <v>234</v>
      </c>
      <c r="C106" s="48" t="s">
        <v>225</v>
      </c>
      <c r="D106" s="48" t="s">
        <v>158</v>
      </c>
      <c r="E106" s="39" t="s">
        <v>71</v>
      </c>
      <c r="F106" s="49" t="s">
        <v>226</v>
      </c>
      <c r="G106" s="48" t="s">
        <v>235</v>
      </c>
      <c r="H106" s="39" t="s">
        <v>63</v>
      </c>
      <c r="I106" s="39" t="s">
        <v>28</v>
      </c>
      <c r="J106" s="39">
        <v>1300</v>
      </c>
      <c r="K106" s="39" t="s">
        <v>29</v>
      </c>
      <c r="L106" s="39" t="s">
        <v>30</v>
      </c>
      <c r="M106" s="39" t="s">
        <v>58</v>
      </c>
      <c r="N106" s="39" t="s">
        <v>32</v>
      </c>
      <c r="O106" s="45" t="str">
        <f t="shared" ca="1" si="1"/>
        <v>Vacant</v>
      </c>
      <c r="P106" s="39" t="s">
        <v>32</v>
      </c>
      <c r="Q106" s="39" t="s">
        <v>32</v>
      </c>
      <c r="R106" s="39" t="s">
        <v>228</v>
      </c>
      <c r="S106" s="40">
        <v>1</v>
      </c>
      <c r="T106" s="52" t="str">
        <f>IF(Table2[[#This Row],[SeaShore]]=1,"Shore",IF(Table2[[#This Row],[SeaShore]]=2,"Sea",IF(Table2[[#This Row],[SeaShore]]=3,"Overseas Sea",IF(Table2[[#This Row],[SeaShore]]=4,"Overseas Sea",IF(Table2[[#This Row],[SeaShore]]=5,"Overseas Shore",IF(Table2[[#This Row],[SeaShore]]=6,"Overseas Shore","Vacant"))))))</f>
        <v>Shore</v>
      </c>
    </row>
    <row r="107" spans="2:20" ht="30" customHeight="1">
      <c r="B107" s="39" t="s">
        <v>236</v>
      </c>
      <c r="C107" s="48" t="s">
        <v>172</v>
      </c>
      <c r="D107" s="48" t="s">
        <v>145</v>
      </c>
      <c r="E107" s="39" t="s">
        <v>146</v>
      </c>
      <c r="F107" s="49">
        <v>47081</v>
      </c>
      <c r="G107" s="48">
        <v>51512</v>
      </c>
      <c r="H107" s="39" t="s">
        <v>43</v>
      </c>
      <c r="I107" s="39" t="s">
        <v>46</v>
      </c>
      <c r="J107" s="39">
        <v>3100</v>
      </c>
      <c r="K107" s="39" t="s">
        <v>47</v>
      </c>
      <c r="L107" s="39" t="s">
        <v>30</v>
      </c>
      <c r="M107" s="39" t="s">
        <v>14</v>
      </c>
      <c r="N107" s="45">
        <v>45953</v>
      </c>
      <c r="O107" s="45" t="str">
        <f t="shared" ca="1" si="1"/>
        <v>Not Eligible</v>
      </c>
      <c r="P107" s="39" t="s">
        <v>32</v>
      </c>
      <c r="Q107" s="39" t="s">
        <v>32</v>
      </c>
      <c r="R107" s="39" t="s">
        <v>33</v>
      </c>
      <c r="S107" s="40">
        <v>1</v>
      </c>
      <c r="T107" s="40" t="str">
        <f>IF(Table2[[#This Row],[SeaShore]]=1,"Shore",IF(Table2[[#This Row],[SeaShore]]=2,"Sea",IF(Table2[[#This Row],[SeaShore]]=3,"Overseas Sea",IF(Table2[[#This Row],[SeaShore]]=4,"Overseas Sea",IF(Table2[[#This Row],[SeaShore]]=5,"Overseas Shore",IF(Table2[[#This Row],[SeaShore]]=6,"Overseas Shore","Vacant"))))))</f>
        <v>Shore</v>
      </c>
    </row>
    <row r="108" spans="2:20" ht="30" customHeight="1">
      <c r="B108" s="39" t="s">
        <v>237</v>
      </c>
      <c r="C108" s="48" t="s">
        <v>238</v>
      </c>
      <c r="D108" s="48" t="s">
        <v>54</v>
      </c>
      <c r="E108" s="39" t="s">
        <v>55</v>
      </c>
      <c r="F108" s="49">
        <v>40389</v>
      </c>
      <c r="G108" s="48">
        <v>23010</v>
      </c>
      <c r="H108" s="39" t="s">
        <v>63</v>
      </c>
      <c r="I108" s="39" t="s">
        <v>57</v>
      </c>
      <c r="J108" s="39">
        <v>1200</v>
      </c>
      <c r="K108" s="39" t="s">
        <v>87</v>
      </c>
      <c r="L108" s="39" t="s">
        <v>88</v>
      </c>
      <c r="M108" s="39" t="s">
        <v>58</v>
      </c>
      <c r="N108" s="45">
        <v>45874</v>
      </c>
      <c r="O108" s="45" t="str">
        <f t="shared" ca="1" si="1"/>
        <v>Not Eligible</v>
      </c>
      <c r="P108" s="39" t="s">
        <v>32</v>
      </c>
      <c r="Q108" s="39" t="s">
        <v>64</v>
      </c>
      <c r="R108" s="39" t="s">
        <v>33</v>
      </c>
      <c r="S108" s="40">
        <v>1</v>
      </c>
      <c r="T108" s="52" t="str">
        <f>IF(Table2[[#This Row],[SeaShore]]=1,"Shore",IF(Table2[[#This Row],[SeaShore]]=2,"Sea",IF(Table2[[#This Row],[SeaShore]]=3,"Overseas Sea",IF(Table2[[#This Row],[SeaShore]]=4,"Overseas Sea",IF(Table2[[#This Row],[SeaShore]]=5,"Overseas Shore",IF(Table2[[#This Row],[SeaShore]]=6,"Overseas Shore","Vacant"))))))</f>
        <v>Shore</v>
      </c>
    </row>
    <row r="109" spans="2:20" ht="30" customHeight="1">
      <c r="B109" s="39" t="s">
        <v>239</v>
      </c>
      <c r="C109" s="48" t="s">
        <v>129</v>
      </c>
      <c r="D109" s="48" t="s">
        <v>130</v>
      </c>
      <c r="E109" s="39" t="s">
        <v>25</v>
      </c>
      <c r="F109" s="49" t="s">
        <v>131</v>
      </c>
      <c r="G109" s="48">
        <v>81310</v>
      </c>
      <c r="H109" s="39" t="s">
        <v>63</v>
      </c>
      <c r="I109" s="39" t="s">
        <v>188</v>
      </c>
      <c r="J109" s="39">
        <v>2300</v>
      </c>
      <c r="K109" s="39" t="s">
        <v>29</v>
      </c>
      <c r="L109" s="39" t="s">
        <v>30</v>
      </c>
      <c r="M109" s="39" t="s">
        <v>58</v>
      </c>
      <c r="N109" s="39" t="s">
        <v>32</v>
      </c>
      <c r="O109" s="45" t="str">
        <f t="shared" ca="1" si="1"/>
        <v>Vacant</v>
      </c>
      <c r="P109" s="39" t="s">
        <v>32</v>
      </c>
      <c r="Q109" s="39" t="s">
        <v>32</v>
      </c>
      <c r="R109" s="39" t="s">
        <v>33</v>
      </c>
      <c r="S109" s="40">
        <v>1</v>
      </c>
      <c r="T109" s="40" t="str">
        <f>IF(Table2[[#This Row],[SeaShore]]=1,"Shore",IF(Table2[[#This Row],[SeaShore]]=2,"Sea",IF(Table2[[#This Row],[SeaShore]]=3,"Overseas Sea",IF(Table2[[#This Row],[SeaShore]]=4,"Overseas Sea",IF(Table2[[#This Row],[SeaShore]]=5,"Overseas Shore",IF(Table2[[#This Row],[SeaShore]]=6,"Overseas Shore","Vacant"))))))</f>
        <v>Shore</v>
      </c>
    </row>
    <row r="110" spans="2:20" ht="30" customHeight="1">
      <c r="B110" s="39" t="s">
        <v>240</v>
      </c>
      <c r="C110" s="48" t="s">
        <v>129</v>
      </c>
      <c r="D110" s="48" t="s">
        <v>130</v>
      </c>
      <c r="E110" s="39" t="s">
        <v>25</v>
      </c>
      <c r="F110" s="49" t="s">
        <v>131</v>
      </c>
      <c r="G110" s="48">
        <v>81315</v>
      </c>
      <c r="H110" s="39" t="s">
        <v>136</v>
      </c>
      <c r="I110" s="39" t="s">
        <v>188</v>
      </c>
      <c r="J110" s="39">
        <v>2300</v>
      </c>
      <c r="K110" s="39" t="s">
        <v>87</v>
      </c>
      <c r="L110" s="39" t="s">
        <v>88</v>
      </c>
      <c r="M110" s="39" t="s">
        <v>58</v>
      </c>
      <c r="N110" s="39" t="s">
        <v>32</v>
      </c>
      <c r="O110" s="45" t="str">
        <f t="shared" ca="1" si="1"/>
        <v>Vacant</v>
      </c>
      <c r="P110" s="39" t="s">
        <v>32</v>
      </c>
      <c r="Q110" s="39" t="s">
        <v>32</v>
      </c>
      <c r="R110" s="39" t="s">
        <v>33</v>
      </c>
      <c r="S110" s="40">
        <v>1</v>
      </c>
      <c r="T110" s="52" t="str">
        <f>IF(Table2[[#This Row],[SeaShore]]=1,"Shore",IF(Table2[[#This Row],[SeaShore]]=2,"Sea",IF(Table2[[#This Row],[SeaShore]]=3,"Overseas Sea",IF(Table2[[#This Row],[SeaShore]]=4,"Overseas Sea",IF(Table2[[#This Row],[SeaShore]]=5,"Overseas Shore",IF(Table2[[#This Row],[SeaShore]]=6,"Overseas Shore","Vacant"))))))</f>
        <v>Shore</v>
      </c>
    </row>
    <row r="111" spans="2:20" ht="30" customHeight="1">
      <c r="B111" s="39" t="s">
        <v>241</v>
      </c>
      <c r="C111" s="48" t="s">
        <v>242</v>
      </c>
      <c r="D111" s="48" t="s">
        <v>75</v>
      </c>
      <c r="E111" s="39" t="s">
        <v>25</v>
      </c>
      <c r="F111" s="49">
        <v>64590</v>
      </c>
      <c r="G111" s="48">
        <v>53020</v>
      </c>
      <c r="H111" s="39" t="s">
        <v>43</v>
      </c>
      <c r="I111" s="39" t="s">
        <v>28</v>
      </c>
      <c r="J111" s="39">
        <v>1300</v>
      </c>
      <c r="K111" s="39" t="s">
        <v>29</v>
      </c>
      <c r="L111" s="39" t="s">
        <v>30</v>
      </c>
      <c r="M111" s="39" t="s">
        <v>14</v>
      </c>
      <c r="N111" s="45">
        <v>45597</v>
      </c>
      <c r="O111" s="45" t="str">
        <f t="shared" ca="1" si="1"/>
        <v>Not Eligible</v>
      </c>
      <c r="P111" s="39" t="s">
        <v>32</v>
      </c>
      <c r="Q111" s="39" t="s">
        <v>32</v>
      </c>
      <c r="R111" s="39" t="s">
        <v>33</v>
      </c>
      <c r="S111" s="40">
        <v>1</v>
      </c>
      <c r="T111" s="40" t="str">
        <f>IF(Table2[[#This Row],[SeaShore]]=1,"Shore",IF(Table2[[#This Row],[SeaShore]]=2,"Sea",IF(Table2[[#This Row],[SeaShore]]=3,"Overseas Sea",IF(Table2[[#This Row],[SeaShore]]=4,"Overseas Sea",IF(Table2[[#This Row],[SeaShore]]=5,"Overseas Shore",IF(Table2[[#This Row],[SeaShore]]=6,"Overseas Shore","Vacant"))))))</f>
        <v>Shore</v>
      </c>
    </row>
    <row r="112" spans="2:20" ht="30" customHeight="1">
      <c r="B112" s="39" t="s">
        <v>243</v>
      </c>
      <c r="C112" s="48" t="s">
        <v>244</v>
      </c>
      <c r="D112" s="48" t="s">
        <v>24</v>
      </c>
      <c r="E112" s="39" t="s">
        <v>25</v>
      </c>
      <c r="F112" s="49">
        <v>31572</v>
      </c>
      <c r="G112" s="48" t="s">
        <v>245</v>
      </c>
      <c r="H112" s="39" t="s">
        <v>27</v>
      </c>
      <c r="I112" s="39" t="s">
        <v>57</v>
      </c>
      <c r="J112" s="39">
        <v>1200</v>
      </c>
      <c r="K112" s="39" t="s">
        <v>29</v>
      </c>
      <c r="L112" s="39" t="s">
        <v>30</v>
      </c>
      <c r="M112" s="39" t="s">
        <v>58</v>
      </c>
      <c r="N112" s="45">
        <v>45908</v>
      </c>
      <c r="O112" s="45" t="str">
        <f t="shared" ca="1" si="1"/>
        <v>Not Eligible</v>
      </c>
      <c r="P112" s="39" t="s">
        <v>32</v>
      </c>
      <c r="Q112" s="39" t="s">
        <v>64</v>
      </c>
      <c r="R112" s="39" t="s">
        <v>33</v>
      </c>
      <c r="S112" s="40">
        <v>1</v>
      </c>
      <c r="T112" s="52" t="str">
        <f>IF(Table2[[#This Row],[SeaShore]]=1,"Shore",IF(Table2[[#This Row],[SeaShore]]=2,"Sea",IF(Table2[[#This Row],[SeaShore]]=3,"Overseas Sea",IF(Table2[[#This Row],[SeaShore]]=4,"Overseas Sea",IF(Table2[[#This Row],[SeaShore]]=5,"Overseas Shore",IF(Table2[[#This Row],[SeaShore]]=6,"Overseas Shore","Vacant"))))))</f>
        <v>Shore</v>
      </c>
    </row>
    <row r="113" spans="2:20" ht="30" customHeight="1">
      <c r="B113" s="39" t="s">
        <v>246</v>
      </c>
      <c r="C113" s="48" t="s">
        <v>67</v>
      </c>
      <c r="D113" s="48" t="s">
        <v>54</v>
      </c>
      <c r="E113" s="39" t="s">
        <v>55</v>
      </c>
      <c r="F113" s="49">
        <v>60128</v>
      </c>
      <c r="G113" s="48">
        <v>32040</v>
      </c>
      <c r="H113" s="39" t="s">
        <v>136</v>
      </c>
      <c r="I113" s="39" t="s">
        <v>57</v>
      </c>
      <c r="J113" s="39">
        <v>1200</v>
      </c>
      <c r="K113" s="39" t="s">
        <v>29</v>
      </c>
      <c r="L113" s="39" t="s">
        <v>30</v>
      </c>
      <c r="M113" s="39" t="s">
        <v>58</v>
      </c>
      <c r="N113" s="45">
        <v>45939</v>
      </c>
      <c r="O113" s="45" t="str">
        <f t="shared" ca="1" si="1"/>
        <v>Not Eligible</v>
      </c>
      <c r="P113" s="39" t="s">
        <v>32</v>
      </c>
      <c r="Q113" s="39" t="s">
        <v>32</v>
      </c>
      <c r="R113" s="39" t="s">
        <v>33</v>
      </c>
      <c r="S113" s="40">
        <v>1</v>
      </c>
      <c r="T113" s="40" t="str">
        <f>IF(Table2[[#This Row],[SeaShore]]=1,"Shore",IF(Table2[[#This Row],[SeaShore]]=2,"Sea",IF(Table2[[#This Row],[SeaShore]]=3,"Overseas Sea",IF(Table2[[#This Row],[SeaShore]]=4,"Overseas Sea",IF(Table2[[#This Row],[SeaShore]]=5,"Overseas Shore",IF(Table2[[#This Row],[SeaShore]]=6,"Overseas Shore","Vacant"))))))</f>
        <v>Shore</v>
      </c>
    </row>
    <row r="114" spans="2:20" ht="30" customHeight="1">
      <c r="B114" s="39" t="s">
        <v>247</v>
      </c>
      <c r="C114" s="48" t="s">
        <v>67</v>
      </c>
      <c r="D114" s="48" t="s">
        <v>54</v>
      </c>
      <c r="E114" s="39" t="s">
        <v>55</v>
      </c>
      <c r="F114" s="49">
        <v>60128</v>
      </c>
      <c r="G114" s="48">
        <v>32030</v>
      </c>
      <c r="H114" s="39" t="s">
        <v>136</v>
      </c>
      <c r="I114" s="39" t="s">
        <v>57</v>
      </c>
      <c r="J114" s="39">
        <v>1200</v>
      </c>
      <c r="K114" s="39" t="s">
        <v>29</v>
      </c>
      <c r="L114" s="39" t="s">
        <v>30</v>
      </c>
      <c r="M114" s="39" t="s">
        <v>58</v>
      </c>
      <c r="N114" s="45">
        <v>45209</v>
      </c>
      <c r="O114" s="45" t="str">
        <f t="shared" ca="1" si="1"/>
        <v>Eligible</v>
      </c>
      <c r="P114" s="39" t="s">
        <v>32</v>
      </c>
      <c r="Q114" s="39" t="s">
        <v>64</v>
      </c>
      <c r="R114" s="39" t="s">
        <v>33</v>
      </c>
      <c r="S114" s="40">
        <v>1</v>
      </c>
      <c r="T114" s="52" t="str">
        <f>IF(Table2[[#This Row],[SeaShore]]=1,"Shore",IF(Table2[[#This Row],[SeaShore]]=2,"Sea",IF(Table2[[#This Row],[SeaShore]]=3,"Overseas Sea",IF(Table2[[#This Row],[SeaShore]]=4,"Overseas Sea",IF(Table2[[#This Row],[SeaShore]]=5,"Overseas Shore",IF(Table2[[#This Row],[SeaShore]]=6,"Overseas Shore","Vacant"))))))</f>
        <v>Shore</v>
      </c>
    </row>
    <row r="115" spans="2:20" ht="30" customHeight="1">
      <c r="B115" s="39" t="s">
        <v>248</v>
      </c>
      <c r="C115" s="48" t="s">
        <v>67</v>
      </c>
      <c r="D115" s="48" t="s">
        <v>54</v>
      </c>
      <c r="E115" s="39" t="s">
        <v>55</v>
      </c>
      <c r="F115" s="49">
        <v>60128</v>
      </c>
      <c r="G115" s="48">
        <v>32010</v>
      </c>
      <c r="H115" s="39" t="s">
        <v>43</v>
      </c>
      <c r="I115" s="39" t="s">
        <v>57</v>
      </c>
      <c r="J115" s="39">
        <v>1200</v>
      </c>
      <c r="K115" s="39" t="s">
        <v>29</v>
      </c>
      <c r="L115" s="39" t="s">
        <v>30</v>
      </c>
      <c r="M115" s="39" t="s">
        <v>58</v>
      </c>
      <c r="N115" s="45">
        <v>44778</v>
      </c>
      <c r="O115" s="45" t="str">
        <f t="shared" ca="1" si="1"/>
        <v>Eligible</v>
      </c>
      <c r="P115" s="39" t="s">
        <v>32</v>
      </c>
      <c r="Q115" s="39" t="s">
        <v>64</v>
      </c>
      <c r="R115" s="39" t="s">
        <v>33</v>
      </c>
      <c r="S115" s="40">
        <v>1</v>
      </c>
      <c r="T115" s="40" t="str">
        <f>IF(Table2[[#This Row],[SeaShore]]=1,"Shore",IF(Table2[[#This Row],[SeaShore]]=2,"Sea",IF(Table2[[#This Row],[SeaShore]]=3,"Overseas Sea",IF(Table2[[#This Row],[SeaShore]]=4,"Overseas Sea",IF(Table2[[#This Row],[SeaShore]]=5,"Overseas Shore",IF(Table2[[#This Row],[SeaShore]]=6,"Overseas Shore","Vacant"))))))</f>
        <v>Shore</v>
      </c>
    </row>
    <row r="116" spans="2:20" ht="30" customHeight="1">
      <c r="B116" s="39" t="s">
        <v>249</v>
      </c>
      <c r="C116" s="48" t="s">
        <v>250</v>
      </c>
      <c r="D116" s="48" t="s">
        <v>251</v>
      </c>
      <c r="E116" s="39" t="s">
        <v>252</v>
      </c>
      <c r="F116" s="49">
        <v>62537</v>
      </c>
      <c r="G116" s="48" t="s">
        <v>253</v>
      </c>
      <c r="H116" s="39" t="s">
        <v>27</v>
      </c>
      <c r="I116" s="39" t="s">
        <v>109</v>
      </c>
      <c r="J116" s="39">
        <v>1110</v>
      </c>
      <c r="K116" s="39" t="s">
        <v>87</v>
      </c>
      <c r="L116" s="39" t="s">
        <v>88</v>
      </c>
      <c r="M116" s="39" t="s">
        <v>58</v>
      </c>
      <c r="N116" s="45">
        <v>46007</v>
      </c>
      <c r="O116" s="45" t="str">
        <f t="shared" ca="1" si="1"/>
        <v>Not Eligible</v>
      </c>
      <c r="P116" s="39" t="s">
        <v>32</v>
      </c>
      <c r="Q116" s="39" t="s">
        <v>32</v>
      </c>
      <c r="R116" s="39" t="s">
        <v>33</v>
      </c>
      <c r="S116" s="40">
        <v>6</v>
      </c>
      <c r="T116" s="52" t="str">
        <f>IF(Table2[[#This Row],[SeaShore]]=1,"Shore",IF(Table2[[#This Row],[SeaShore]]=2,"Sea",IF(Table2[[#This Row],[SeaShore]]=3,"Overseas Sea",IF(Table2[[#This Row],[SeaShore]]=4,"Overseas Sea",IF(Table2[[#This Row],[SeaShore]]=5,"Overseas Shore",IF(Table2[[#This Row],[SeaShore]]=6,"Overseas Shore","Vacant"))))))</f>
        <v>Overseas Shore</v>
      </c>
    </row>
    <row r="117" spans="2:20" ht="30" customHeight="1">
      <c r="B117" s="39" t="s">
        <v>254</v>
      </c>
      <c r="C117" s="48" t="s">
        <v>129</v>
      </c>
      <c r="D117" s="48" t="s">
        <v>130</v>
      </c>
      <c r="E117" s="39" t="s">
        <v>25</v>
      </c>
      <c r="F117" s="49" t="s">
        <v>131</v>
      </c>
      <c r="G117" s="48">
        <v>40410</v>
      </c>
      <c r="H117" s="39" t="s">
        <v>27</v>
      </c>
      <c r="I117" s="39" t="s">
        <v>44</v>
      </c>
      <c r="J117" s="39">
        <v>1050</v>
      </c>
      <c r="K117" s="39" t="s">
        <v>29</v>
      </c>
      <c r="L117" s="39" t="s">
        <v>30</v>
      </c>
      <c r="M117" s="39" t="s">
        <v>58</v>
      </c>
      <c r="N117" s="45">
        <v>45530</v>
      </c>
      <c r="O117" s="45" t="str">
        <f t="shared" ca="1" si="1"/>
        <v>Not Eligible</v>
      </c>
      <c r="P117" s="39" t="s">
        <v>32</v>
      </c>
      <c r="Q117" s="39" t="s">
        <v>32</v>
      </c>
      <c r="R117" s="39" t="s">
        <v>33</v>
      </c>
      <c r="S117" s="40">
        <v>1</v>
      </c>
      <c r="T117" s="40" t="str">
        <f>IF(Table2[[#This Row],[SeaShore]]=1,"Shore",IF(Table2[[#This Row],[SeaShore]]=2,"Sea",IF(Table2[[#This Row],[SeaShore]]=3,"Overseas Sea",IF(Table2[[#This Row],[SeaShore]]=4,"Overseas Sea",IF(Table2[[#This Row],[SeaShore]]=5,"Overseas Shore",IF(Table2[[#This Row],[SeaShore]]=6,"Overseas Shore","Vacant"))))))</f>
        <v>Shore</v>
      </c>
    </row>
    <row r="118" spans="2:20" ht="30" customHeight="1">
      <c r="B118" s="39" t="s">
        <v>255</v>
      </c>
      <c r="C118" s="48" t="s">
        <v>256</v>
      </c>
      <c r="D118" s="48" t="s">
        <v>75</v>
      </c>
      <c r="E118" s="39" t="s">
        <v>25</v>
      </c>
      <c r="F118" s="49">
        <v>57023</v>
      </c>
      <c r="G118" s="48" t="s">
        <v>257</v>
      </c>
      <c r="H118" s="39" t="s">
        <v>43</v>
      </c>
      <c r="I118" s="39" t="s">
        <v>231</v>
      </c>
      <c r="J118" s="39">
        <v>1840</v>
      </c>
      <c r="K118" s="39" t="s">
        <v>29</v>
      </c>
      <c r="L118" s="39" t="s">
        <v>30</v>
      </c>
      <c r="M118" s="39" t="s">
        <v>58</v>
      </c>
      <c r="N118" s="45">
        <v>44631</v>
      </c>
      <c r="O118" s="45" t="str">
        <f t="shared" ca="1" si="1"/>
        <v>Eligible</v>
      </c>
      <c r="P118" s="39" t="s">
        <v>32</v>
      </c>
      <c r="Q118" s="39" t="s">
        <v>32</v>
      </c>
      <c r="R118" s="39" t="s">
        <v>33</v>
      </c>
      <c r="S118" s="40">
        <v>1</v>
      </c>
      <c r="T118" s="52" t="str">
        <f>IF(Table2[[#This Row],[SeaShore]]=1,"Shore",IF(Table2[[#This Row],[SeaShore]]=2,"Sea",IF(Table2[[#This Row],[SeaShore]]=3,"Overseas Sea",IF(Table2[[#This Row],[SeaShore]]=4,"Overseas Sea",IF(Table2[[#This Row],[SeaShore]]=5,"Overseas Shore",IF(Table2[[#This Row],[SeaShore]]=6,"Overseas Shore","Vacant"))))))</f>
        <v>Shore</v>
      </c>
    </row>
    <row r="119" spans="2:20" ht="30" customHeight="1">
      <c r="B119" s="39" t="s">
        <v>258</v>
      </c>
      <c r="C119" s="48" t="s">
        <v>259</v>
      </c>
      <c r="D119" s="48" t="s">
        <v>186</v>
      </c>
      <c r="E119" s="39" t="s">
        <v>25</v>
      </c>
      <c r="F119" s="49" t="s">
        <v>260</v>
      </c>
      <c r="G119" s="48">
        <v>39130</v>
      </c>
      <c r="H119" s="39" t="s">
        <v>136</v>
      </c>
      <c r="I119" s="39" t="s">
        <v>188</v>
      </c>
      <c r="J119" s="39">
        <v>2300</v>
      </c>
      <c r="K119" s="39" t="s">
        <v>87</v>
      </c>
      <c r="L119" s="39" t="s">
        <v>88</v>
      </c>
      <c r="M119" s="39" t="s">
        <v>58</v>
      </c>
      <c r="N119" s="45">
        <v>45824</v>
      </c>
      <c r="O119" s="45" t="str">
        <f t="shared" ca="1" si="1"/>
        <v>Not Eligible</v>
      </c>
      <c r="P119" s="39" t="s">
        <v>32</v>
      </c>
      <c r="Q119" s="39" t="s">
        <v>64</v>
      </c>
      <c r="R119" s="39" t="s">
        <v>33</v>
      </c>
      <c r="S119" s="40">
        <v>1</v>
      </c>
      <c r="T119" s="40" t="str">
        <f>IF(Table2[[#This Row],[SeaShore]]=1,"Shore",IF(Table2[[#This Row],[SeaShore]]=2,"Sea",IF(Table2[[#This Row],[SeaShore]]=3,"Overseas Sea",IF(Table2[[#This Row],[SeaShore]]=4,"Overseas Sea",IF(Table2[[#This Row],[SeaShore]]=5,"Overseas Shore",IF(Table2[[#This Row],[SeaShore]]=6,"Overseas Shore","Vacant"))))))</f>
        <v>Shore</v>
      </c>
    </row>
    <row r="120" spans="2:20" ht="30" customHeight="1">
      <c r="B120" s="39" t="s">
        <v>261</v>
      </c>
      <c r="C120" s="48" t="s">
        <v>256</v>
      </c>
      <c r="D120" s="48" t="s">
        <v>75</v>
      </c>
      <c r="E120" s="39" t="s">
        <v>25</v>
      </c>
      <c r="F120" s="49">
        <v>57023</v>
      </c>
      <c r="G120" s="48">
        <v>44010</v>
      </c>
      <c r="H120" s="39" t="s">
        <v>43</v>
      </c>
      <c r="I120" s="39" t="s">
        <v>38</v>
      </c>
      <c r="J120" s="39">
        <v>1120</v>
      </c>
      <c r="K120" s="39" t="s">
        <v>29</v>
      </c>
      <c r="L120" s="39" t="s">
        <v>30</v>
      </c>
      <c r="M120" s="39" t="s">
        <v>58</v>
      </c>
      <c r="N120" s="45">
        <v>45935</v>
      </c>
      <c r="O120" s="45" t="str">
        <f t="shared" ca="1" si="1"/>
        <v>Not Eligible</v>
      </c>
      <c r="P120" s="39" t="s">
        <v>31</v>
      </c>
      <c r="Q120" s="39" t="s">
        <v>32</v>
      </c>
      <c r="R120" s="39" t="s">
        <v>33</v>
      </c>
      <c r="S120" s="40">
        <v>1</v>
      </c>
      <c r="T120" s="52" t="str">
        <f>IF(Table2[[#This Row],[SeaShore]]=1,"Shore",IF(Table2[[#This Row],[SeaShore]]=2,"Sea",IF(Table2[[#This Row],[SeaShore]]=3,"Overseas Sea",IF(Table2[[#This Row],[SeaShore]]=4,"Overseas Sea",IF(Table2[[#This Row],[SeaShore]]=5,"Overseas Shore",IF(Table2[[#This Row],[SeaShore]]=6,"Overseas Shore","Vacant"))))))</f>
        <v>Shore</v>
      </c>
    </row>
    <row r="121" spans="2:20" ht="30" customHeight="1">
      <c r="B121" s="39" t="s">
        <v>262</v>
      </c>
      <c r="C121" s="48" t="s">
        <v>129</v>
      </c>
      <c r="D121" s="48" t="s">
        <v>130</v>
      </c>
      <c r="E121" s="39" t="s">
        <v>25</v>
      </c>
      <c r="F121" s="49" t="s">
        <v>131</v>
      </c>
      <c r="G121" s="48">
        <v>41220</v>
      </c>
      <c r="H121" s="39" t="s">
        <v>27</v>
      </c>
      <c r="I121" s="39" t="s">
        <v>46</v>
      </c>
      <c r="J121" s="39">
        <v>3100</v>
      </c>
      <c r="K121" s="39" t="s">
        <v>47</v>
      </c>
      <c r="L121" s="39" t="s">
        <v>30</v>
      </c>
      <c r="M121" s="39" t="s">
        <v>58</v>
      </c>
      <c r="N121" s="45">
        <v>45750</v>
      </c>
      <c r="O121" s="45" t="str">
        <f t="shared" ca="1" si="1"/>
        <v>Not Eligible</v>
      </c>
      <c r="P121" s="39" t="s">
        <v>32</v>
      </c>
      <c r="Q121" s="39" t="s">
        <v>32</v>
      </c>
      <c r="R121" s="39" t="s">
        <v>33</v>
      </c>
      <c r="S121" s="40">
        <v>1</v>
      </c>
      <c r="T121" s="40" t="str">
        <f>IF(Table2[[#This Row],[SeaShore]]=1,"Shore",IF(Table2[[#This Row],[SeaShore]]=2,"Sea",IF(Table2[[#This Row],[SeaShore]]=3,"Overseas Sea",IF(Table2[[#This Row],[SeaShore]]=4,"Overseas Sea",IF(Table2[[#This Row],[SeaShore]]=5,"Overseas Shore",IF(Table2[[#This Row],[SeaShore]]=6,"Overseas Shore","Vacant"))))))</f>
        <v>Shore</v>
      </c>
    </row>
    <row r="122" spans="2:20" ht="30" customHeight="1">
      <c r="B122" s="39" t="s">
        <v>263</v>
      </c>
      <c r="C122" s="48" t="s">
        <v>129</v>
      </c>
      <c r="D122" s="48" t="s">
        <v>130</v>
      </c>
      <c r="E122" s="39" t="s">
        <v>25</v>
      </c>
      <c r="F122" s="49" t="s">
        <v>131</v>
      </c>
      <c r="G122" s="48">
        <v>41420</v>
      </c>
      <c r="H122" s="39" t="s">
        <v>27</v>
      </c>
      <c r="I122" s="39" t="s">
        <v>46</v>
      </c>
      <c r="J122" s="39">
        <v>3100</v>
      </c>
      <c r="K122" s="39" t="s">
        <v>47</v>
      </c>
      <c r="L122" s="39" t="s">
        <v>30</v>
      </c>
      <c r="M122" s="39" t="s">
        <v>58</v>
      </c>
      <c r="N122" s="45">
        <v>45782</v>
      </c>
      <c r="O122" s="45" t="str">
        <f t="shared" ca="1" si="1"/>
        <v>Not Eligible</v>
      </c>
      <c r="P122" s="39" t="s">
        <v>32</v>
      </c>
      <c r="Q122" s="39" t="s">
        <v>76</v>
      </c>
      <c r="R122" s="39" t="s">
        <v>33</v>
      </c>
      <c r="S122" s="40">
        <v>1</v>
      </c>
      <c r="T122" s="52" t="str">
        <f>IF(Table2[[#This Row],[SeaShore]]=1,"Shore",IF(Table2[[#This Row],[SeaShore]]=2,"Sea",IF(Table2[[#This Row],[SeaShore]]=3,"Overseas Sea",IF(Table2[[#This Row],[SeaShore]]=4,"Overseas Sea",IF(Table2[[#This Row],[SeaShore]]=5,"Overseas Shore",IF(Table2[[#This Row],[SeaShore]]=6,"Overseas Shore","Vacant"))))))</f>
        <v>Shore</v>
      </c>
    </row>
    <row r="123" spans="2:20" ht="30" customHeight="1">
      <c r="B123" s="39" t="s">
        <v>264</v>
      </c>
      <c r="C123" s="48" t="s">
        <v>265</v>
      </c>
      <c r="D123" s="48" t="s">
        <v>41</v>
      </c>
      <c r="E123" s="39" t="s">
        <v>42</v>
      </c>
      <c r="F123" s="49">
        <v>47030</v>
      </c>
      <c r="G123" s="48" t="s">
        <v>266</v>
      </c>
      <c r="H123" s="39" t="s">
        <v>27</v>
      </c>
      <c r="I123" s="39" t="s">
        <v>267</v>
      </c>
      <c r="J123" s="39">
        <v>1130</v>
      </c>
      <c r="K123" s="39" t="s">
        <v>29</v>
      </c>
      <c r="L123" s="39" t="s">
        <v>30</v>
      </c>
      <c r="M123" s="39" t="s">
        <v>14</v>
      </c>
      <c r="N123" s="39" t="s">
        <v>32</v>
      </c>
      <c r="O123" s="45" t="str">
        <f t="shared" ca="1" si="1"/>
        <v>Vacant</v>
      </c>
      <c r="P123" s="39" t="s">
        <v>32</v>
      </c>
      <c r="Q123" s="39" t="s">
        <v>32</v>
      </c>
      <c r="R123" s="39" t="s">
        <v>33</v>
      </c>
      <c r="S123" s="40">
        <v>1</v>
      </c>
      <c r="T123" s="40" t="str">
        <f>IF(Table2[[#This Row],[SeaShore]]=1,"Shore",IF(Table2[[#This Row],[SeaShore]]=2,"Sea",IF(Table2[[#This Row],[SeaShore]]=3,"Overseas Sea",IF(Table2[[#This Row],[SeaShore]]=4,"Overseas Sea",IF(Table2[[#This Row],[SeaShore]]=5,"Overseas Shore",IF(Table2[[#This Row],[SeaShore]]=6,"Overseas Shore","Vacant"))))))</f>
        <v>Shore</v>
      </c>
    </row>
    <row r="124" spans="2:20" ht="30" customHeight="1">
      <c r="B124" s="39" t="s">
        <v>268</v>
      </c>
      <c r="C124" s="48" t="s">
        <v>269</v>
      </c>
      <c r="D124" s="48" t="s">
        <v>270</v>
      </c>
      <c r="E124" s="39" t="s">
        <v>271</v>
      </c>
      <c r="F124" s="49">
        <v>64178</v>
      </c>
      <c r="G124" s="48" t="s">
        <v>272</v>
      </c>
      <c r="H124" s="39" t="s">
        <v>43</v>
      </c>
      <c r="I124" s="39" t="s">
        <v>46</v>
      </c>
      <c r="J124" s="39">
        <v>3100</v>
      </c>
      <c r="K124" s="39" t="s">
        <v>47</v>
      </c>
      <c r="L124" s="39" t="s">
        <v>30</v>
      </c>
      <c r="M124" s="39" t="s">
        <v>58</v>
      </c>
      <c r="N124" s="45">
        <v>45821</v>
      </c>
      <c r="O124" s="45" t="str">
        <f t="shared" ca="1" si="1"/>
        <v>Not Eligible</v>
      </c>
      <c r="P124" s="39" t="s">
        <v>32</v>
      </c>
      <c r="Q124" s="39" t="s">
        <v>47</v>
      </c>
      <c r="R124" s="39" t="s">
        <v>33</v>
      </c>
      <c r="S124" s="40">
        <v>1</v>
      </c>
      <c r="T124" s="52" t="str">
        <f>IF(Table2[[#This Row],[SeaShore]]=1,"Shore",IF(Table2[[#This Row],[SeaShore]]=2,"Sea",IF(Table2[[#This Row],[SeaShore]]=3,"Overseas Sea",IF(Table2[[#This Row],[SeaShore]]=4,"Overseas Sea",IF(Table2[[#This Row],[SeaShore]]=5,"Overseas Shore",IF(Table2[[#This Row],[SeaShore]]=6,"Overseas Shore","Vacant"))))))</f>
        <v>Shore</v>
      </c>
    </row>
    <row r="125" spans="2:20" ht="30" customHeight="1">
      <c r="B125" s="39" t="s">
        <v>273</v>
      </c>
      <c r="C125" s="48" t="s">
        <v>274</v>
      </c>
      <c r="D125" s="48" t="s">
        <v>75</v>
      </c>
      <c r="E125" s="39" t="s">
        <v>25</v>
      </c>
      <c r="F125" s="48" t="s">
        <v>275</v>
      </c>
      <c r="G125" s="49" t="s">
        <v>276</v>
      </c>
      <c r="H125" s="39" t="s">
        <v>27</v>
      </c>
      <c r="I125" s="39" t="s">
        <v>28</v>
      </c>
      <c r="J125" s="39">
        <v>1300</v>
      </c>
      <c r="K125" s="39" t="s">
        <v>29</v>
      </c>
      <c r="L125" s="39" t="s">
        <v>30</v>
      </c>
      <c r="M125" s="39" t="s">
        <v>58</v>
      </c>
      <c r="N125" s="39" t="s">
        <v>32</v>
      </c>
      <c r="O125" s="45" t="str">
        <f t="shared" ca="1" si="1"/>
        <v>Vacant</v>
      </c>
      <c r="P125" s="39" t="s">
        <v>32</v>
      </c>
      <c r="Q125" s="39" t="s">
        <v>32</v>
      </c>
      <c r="R125" s="39" t="s">
        <v>228</v>
      </c>
      <c r="S125" s="40">
        <v>1</v>
      </c>
      <c r="T125" s="40" t="str">
        <f>IF(Table2[[#This Row],[SeaShore]]=1,"Shore",IF(Table2[[#This Row],[SeaShore]]=2,"Sea",IF(Table2[[#This Row],[SeaShore]]=3,"Overseas Sea",IF(Table2[[#This Row],[SeaShore]]=4,"Overseas Sea",IF(Table2[[#This Row],[SeaShore]]=5,"Overseas Shore",IF(Table2[[#This Row],[SeaShore]]=6,"Overseas Shore","Vacant"))))))</f>
        <v>Shore</v>
      </c>
    </row>
    <row r="126" spans="2:20" ht="30" customHeight="1">
      <c r="B126" s="39" t="s">
        <v>277</v>
      </c>
      <c r="C126" s="48" t="s">
        <v>274</v>
      </c>
      <c r="D126" s="48" t="s">
        <v>75</v>
      </c>
      <c r="E126" s="39" t="s">
        <v>25</v>
      </c>
      <c r="F126" s="48" t="s">
        <v>275</v>
      </c>
      <c r="G126" s="49" t="s">
        <v>278</v>
      </c>
      <c r="H126" s="39" t="s">
        <v>27</v>
      </c>
      <c r="I126" s="39" t="s">
        <v>44</v>
      </c>
      <c r="J126" s="39">
        <v>1050</v>
      </c>
      <c r="K126" s="39" t="s">
        <v>29</v>
      </c>
      <c r="L126" s="39" t="s">
        <v>30</v>
      </c>
      <c r="M126" s="39" t="s">
        <v>58</v>
      </c>
      <c r="N126" s="39" t="s">
        <v>32</v>
      </c>
      <c r="O126" s="45" t="str">
        <f t="shared" ca="1" si="1"/>
        <v>Vacant</v>
      </c>
      <c r="P126" s="39" t="s">
        <v>32</v>
      </c>
      <c r="Q126" s="39" t="s">
        <v>32</v>
      </c>
      <c r="R126" s="39" t="s">
        <v>228</v>
      </c>
      <c r="S126" s="40">
        <v>1</v>
      </c>
      <c r="T126" s="52" t="str">
        <f>IF(Table2[[#This Row],[SeaShore]]=1,"Shore",IF(Table2[[#This Row],[SeaShore]]=2,"Sea",IF(Table2[[#This Row],[SeaShore]]=3,"Overseas Sea",IF(Table2[[#This Row],[SeaShore]]=4,"Overseas Sea",IF(Table2[[#This Row],[SeaShore]]=5,"Overseas Shore",IF(Table2[[#This Row],[SeaShore]]=6,"Overseas Shore","Vacant"))))))</f>
        <v>Shore</v>
      </c>
    </row>
    <row r="127" spans="2:20" ht="30" customHeight="1">
      <c r="B127" s="39" t="s">
        <v>273</v>
      </c>
      <c r="C127" s="48" t="s">
        <v>274</v>
      </c>
      <c r="D127" s="48" t="s">
        <v>75</v>
      </c>
      <c r="E127" s="39" t="s">
        <v>25</v>
      </c>
      <c r="F127" s="48" t="s">
        <v>275</v>
      </c>
      <c r="G127" s="49" t="s">
        <v>279</v>
      </c>
      <c r="H127" s="39" t="s">
        <v>27</v>
      </c>
      <c r="I127" s="39" t="s">
        <v>38</v>
      </c>
      <c r="J127" s="39">
        <v>1120</v>
      </c>
      <c r="K127" s="39" t="s">
        <v>29</v>
      </c>
      <c r="L127" s="39" t="s">
        <v>30</v>
      </c>
      <c r="M127" s="39" t="s">
        <v>58</v>
      </c>
      <c r="N127" s="39" t="s">
        <v>32</v>
      </c>
      <c r="O127" s="45" t="str">
        <f t="shared" ca="1" si="1"/>
        <v>Vacant</v>
      </c>
      <c r="P127" s="39" t="s">
        <v>32</v>
      </c>
      <c r="Q127" s="39" t="s">
        <v>32</v>
      </c>
      <c r="R127" s="39" t="s">
        <v>228</v>
      </c>
      <c r="S127" s="40">
        <v>1</v>
      </c>
      <c r="T127" s="40" t="str">
        <f>IF(Table2[[#This Row],[SeaShore]]=1,"Shore",IF(Table2[[#This Row],[SeaShore]]=2,"Sea",IF(Table2[[#This Row],[SeaShore]]=3,"Overseas Sea",IF(Table2[[#This Row],[SeaShore]]=4,"Overseas Sea",IF(Table2[[#This Row],[SeaShore]]=5,"Overseas Shore",IF(Table2[[#This Row],[SeaShore]]=6,"Overseas Shore","Vacant"))))))</f>
        <v>Shore</v>
      </c>
    </row>
    <row r="128" spans="2:20" ht="30" customHeight="1">
      <c r="B128" s="39" t="s">
        <v>273</v>
      </c>
      <c r="C128" s="48" t="s">
        <v>274</v>
      </c>
      <c r="D128" s="48" t="s">
        <v>75</v>
      </c>
      <c r="E128" s="39" t="s">
        <v>25</v>
      </c>
      <c r="F128" s="48" t="s">
        <v>275</v>
      </c>
      <c r="G128" s="49" t="s">
        <v>280</v>
      </c>
      <c r="H128" s="39" t="s">
        <v>27</v>
      </c>
      <c r="I128" s="39" t="s">
        <v>38</v>
      </c>
      <c r="J128" s="39">
        <v>1120</v>
      </c>
      <c r="K128" s="39" t="s">
        <v>29</v>
      </c>
      <c r="L128" s="39" t="s">
        <v>30</v>
      </c>
      <c r="M128" s="39" t="s">
        <v>58</v>
      </c>
      <c r="N128" s="39" t="s">
        <v>32</v>
      </c>
      <c r="O128" s="45" t="str">
        <f t="shared" ca="1" si="1"/>
        <v>Vacant</v>
      </c>
      <c r="P128" s="39" t="s">
        <v>32</v>
      </c>
      <c r="Q128" s="39" t="s">
        <v>32</v>
      </c>
      <c r="R128" s="39" t="s">
        <v>228</v>
      </c>
      <c r="S128" s="40">
        <v>1</v>
      </c>
      <c r="T128" s="52" t="str">
        <f>IF(Table2[[#This Row],[SeaShore]]=1,"Shore",IF(Table2[[#This Row],[SeaShore]]=2,"Sea",IF(Table2[[#This Row],[SeaShore]]=3,"Overseas Sea",IF(Table2[[#This Row],[SeaShore]]=4,"Overseas Sea",IF(Table2[[#This Row],[SeaShore]]=5,"Overseas Shore",IF(Table2[[#This Row],[SeaShore]]=6,"Overseas Shore","Vacant"))))))</f>
        <v>Shore</v>
      </c>
    </row>
    <row r="129" spans="2:20" ht="30" customHeight="1">
      <c r="B129" s="39" t="s">
        <v>273</v>
      </c>
      <c r="C129" s="48" t="s">
        <v>274</v>
      </c>
      <c r="D129" s="48" t="s">
        <v>75</v>
      </c>
      <c r="E129" s="39" t="s">
        <v>25</v>
      </c>
      <c r="F129" s="48" t="s">
        <v>275</v>
      </c>
      <c r="G129" s="48" t="s">
        <v>281</v>
      </c>
      <c r="H129" s="39" t="s">
        <v>43</v>
      </c>
      <c r="I129" s="39" t="s">
        <v>44</v>
      </c>
      <c r="J129" s="39">
        <v>1050</v>
      </c>
      <c r="K129" s="39" t="s">
        <v>29</v>
      </c>
      <c r="L129" s="39" t="s">
        <v>30</v>
      </c>
      <c r="M129" s="39" t="s">
        <v>58</v>
      </c>
      <c r="N129" s="39" t="s">
        <v>32</v>
      </c>
      <c r="O129" s="45" t="str">
        <f t="shared" ca="1" si="1"/>
        <v>Vacant</v>
      </c>
      <c r="P129" s="39" t="s">
        <v>32</v>
      </c>
      <c r="Q129" s="39" t="s">
        <v>32</v>
      </c>
      <c r="R129" s="39" t="s">
        <v>228</v>
      </c>
      <c r="S129" s="40">
        <v>1</v>
      </c>
      <c r="T129" s="40" t="str">
        <f>IF(Table2[[#This Row],[SeaShore]]=1,"Shore",IF(Table2[[#This Row],[SeaShore]]=2,"Sea",IF(Table2[[#This Row],[SeaShore]]=3,"Overseas Sea",IF(Table2[[#This Row],[SeaShore]]=4,"Overseas Sea",IF(Table2[[#This Row],[SeaShore]]=5,"Overseas Shore",IF(Table2[[#This Row],[SeaShore]]=6,"Overseas Shore","Vacant"))))))</f>
        <v>Shore</v>
      </c>
    </row>
    <row r="130" spans="2:20" ht="30" customHeight="1">
      <c r="B130" s="39" t="s">
        <v>277</v>
      </c>
      <c r="C130" s="48" t="s">
        <v>274</v>
      </c>
      <c r="D130" s="48" t="s">
        <v>75</v>
      </c>
      <c r="E130" s="39" t="s">
        <v>25</v>
      </c>
      <c r="F130" s="48" t="s">
        <v>275</v>
      </c>
      <c r="G130" s="48" t="s">
        <v>282</v>
      </c>
      <c r="H130" s="39" t="s">
        <v>27</v>
      </c>
      <c r="I130" s="39" t="s">
        <v>28</v>
      </c>
      <c r="J130" s="39">
        <v>1300</v>
      </c>
      <c r="K130" s="39" t="s">
        <v>29</v>
      </c>
      <c r="L130" s="39" t="s">
        <v>30</v>
      </c>
      <c r="M130" s="39" t="s">
        <v>58</v>
      </c>
      <c r="N130" s="39" t="s">
        <v>32</v>
      </c>
      <c r="O130" s="45" t="str">
        <f t="shared" ca="1" si="1"/>
        <v>Vacant</v>
      </c>
      <c r="P130" s="39" t="s">
        <v>32</v>
      </c>
      <c r="Q130" s="39" t="s">
        <v>32</v>
      </c>
      <c r="R130" s="39" t="s">
        <v>228</v>
      </c>
      <c r="S130" s="40">
        <v>1</v>
      </c>
      <c r="T130" s="52" t="str">
        <f>IF(Table2[[#This Row],[SeaShore]]=1,"Shore",IF(Table2[[#This Row],[SeaShore]]=2,"Sea",IF(Table2[[#This Row],[SeaShore]]=3,"Overseas Sea",IF(Table2[[#This Row],[SeaShore]]=4,"Overseas Sea",IF(Table2[[#This Row],[SeaShore]]=5,"Overseas Shore",IF(Table2[[#This Row],[SeaShore]]=6,"Overseas Shore","Vacant"))))))</f>
        <v>Shore</v>
      </c>
    </row>
    <row r="131" spans="2:20" ht="30" customHeight="1">
      <c r="B131" s="39" t="s">
        <v>277</v>
      </c>
      <c r="C131" s="48" t="s">
        <v>274</v>
      </c>
      <c r="D131" s="48" t="s">
        <v>75</v>
      </c>
      <c r="E131" s="39" t="s">
        <v>25</v>
      </c>
      <c r="F131" s="48" t="s">
        <v>275</v>
      </c>
      <c r="G131" s="48" t="s">
        <v>283</v>
      </c>
      <c r="H131" s="39" t="s">
        <v>27</v>
      </c>
      <c r="I131" s="39" t="s">
        <v>28</v>
      </c>
      <c r="J131" s="39">
        <v>1300</v>
      </c>
      <c r="K131" s="39" t="s">
        <v>29</v>
      </c>
      <c r="L131" s="39" t="s">
        <v>30</v>
      </c>
      <c r="M131" s="39" t="s">
        <v>58</v>
      </c>
      <c r="N131" s="39" t="s">
        <v>32</v>
      </c>
      <c r="O131" s="45" t="str">
        <f t="shared" ca="1" si="1"/>
        <v>Vacant</v>
      </c>
      <c r="P131" s="39" t="s">
        <v>32</v>
      </c>
      <c r="Q131" s="39" t="s">
        <v>32</v>
      </c>
      <c r="R131" s="39" t="s">
        <v>228</v>
      </c>
      <c r="S131" s="40">
        <v>1</v>
      </c>
      <c r="T131" s="40" t="str">
        <f>IF(Table2[[#This Row],[SeaShore]]=1,"Shore",IF(Table2[[#This Row],[SeaShore]]=2,"Sea",IF(Table2[[#This Row],[SeaShore]]=3,"Overseas Sea",IF(Table2[[#This Row],[SeaShore]]=4,"Overseas Sea",IF(Table2[[#This Row],[SeaShore]]=5,"Overseas Shore",IF(Table2[[#This Row],[SeaShore]]=6,"Overseas Shore","Vacant"))))))</f>
        <v>Shore</v>
      </c>
    </row>
    <row r="132" spans="2:20" ht="30" customHeight="1">
      <c r="B132" s="39" t="s">
        <v>284</v>
      </c>
      <c r="C132" s="48" t="s">
        <v>129</v>
      </c>
      <c r="D132" s="48" t="s">
        <v>130</v>
      </c>
      <c r="E132" s="39" t="s">
        <v>25</v>
      </c>
      <c r="F132" s="48" t="s">
        <v>131</v>
      </c>
      <c r="G132" s="48">
        <v>81830</v>
      </c>
      <c r="H132" s="39" t="s">
        <v>43</v>
      </c>
      <c r="I132" s="39" t="s">
        <v>28</v>
      </c>
      <c r="J132" s="39">
        <v>1300</v>
      </c>
      <c r="K132" s="39" t="s">
        <v>29</v>
      </c>
      <c r="L132" s="39" t="s">
        <v>30</v>
      </c>
      <c r="M132" s="39" t="s">
        <v>58</v>
      </c>
      <c r="N132" s="45">
        <v>45215</v>
      </c>
      <c r="O132" s="45" t="str">
        <f t="shared" ca="1" si="1"/>
        <v>Eligible</v>
      </c>
      <c r="P132" s="39" t="s">
        <v>31</v>
      </c>
      <c r="Q132" s="39" t="s">
        <v>207</v>
      </c>
      <c r="R132" s="39" t="s">
        <v>33</v>
      </c>
      <c r="S132" s="40">
        <v>1</v>
      </c>
      <c r="T132" s="52" t="str">
        <f>IF(Table2[[#This Row],[SeaShore]]=1,"Shore",IF(Table2[[#This Row],[SeaShore]]=2,"Sea",IF(Table2[[#This Row],[SeaShore]]=3,"Overseas Sea",IF(Table2[[#This Row],[SeaShore]]=4,"Overseas Sea",IF(Table2[[#This Row],[SeaShore]]=5,"Overseas Shore",IF(Table2[[#This Row],[SeaShore]]=6,"Overseas Shore","Vacant"))))))</f>
        <v>Shore</v>
      </c>
    </row>
    <row r="133" spans="2:20" ht="30" customHeight="1">
      <c r="B133" s="39" t="s">
        <v>285</v>
      </c>
      <c r="C133" s="48" t="s">
        <v>172</v>
      </c>
      <c r="D133" s="48" t="s">
        <v>145</v>
      </c>
      <c r="E133" s="39" t="s">
        <v>146</v>
      </c>
      <c r="F133" s="48">
        <v>47081</v>
      </c>
      <c r="G133" s="48">
        <v>56700</v>
      </c>
      <c r="H133" s="39" t="s">
        <v>43</v>
      </c>
      <c r="I133" s="39" t="s">
        <v>46</v>
      </c>
      <c r="J133" s="39">
        <v>3100</v>
      </c>
      <c r="K133" s="39" t="s">
        <v>47</v>
      </c>
      <c r="L133" s="39" t="s">
        <v>30</v>
      </c>
      <c r="M133" s="39" t="s">
        <v>14</v>
      </c>
      <c r="N133" s="45">
        <v>45985</v>
      </c>
      <c r="O133" s="45" t="str">
        <f t="shared" ca="1" si="1"/>
        <v>Not Eligible</v>
      </c>
      <c r="P133" s="39" t="s">
        <v>32</v>
      </c>
      <c r="Q133" s="39" t="s">
        <v>32</v>
      </c>
      <c r="R133" s="39" t="s">
        <v>33</v>
      </c>
      <c r="S133" s="40">
        <v>1</v>
      </c>
      <c r="T133" s="40" t="str">
        <f>IF(Table2[[#This Row],[SeaShore]]=1,"Shore",IF(Table2[[#This Row],[SeaShore]]=2,"Sea",IF(Table2[[#This Row],[SeaShore]]=3,"Overseas Sea",IF(Table2[[#This Row],[SeaShore]]=4,"Overseas Sea",IF(Table2[[#This Row],[SeaShore]]=5,"Overseas Shore",IF(Table2[[#This Row],[SeaShore]]=6,"Overseas Shore","Vacant"))))))</f>
        <v>Shore</v>
      </c>
    </row>
    <row r="134" spans="2:20" ht="30" customHeight="1">
      <c r="B134" s="39" t="s">
        <v>286</v>
      </c>
      <c r="C134" s="48" t="s">
        <v>172</v>
      </c>
      <c r="D134" s="48" t="s">
        <v>145</v>
      </c>
      <c r="E134" s="39" t="s">
        <v>146</v>
      </c>
      <c r="F134" s="49">
        <v>47081</v>
      </c>
      <c r="G134" s="48">
        <v>51510</v>
      </c>
      <c r="H134" s="39" t="s">
        <v>43</v>
      </c>
      <c r="I134" s="39" t="s">
        <v>46</v>
      </c>
      <c r="J134" s="39">
        <v>3100</v>
      </c>
      <c r="K134" s="39" t="s">
        <v>47</v>
      </c>
      <c r="L134" s="39" t="s">
        <v>30</v>
      </c>
      <c r="M134" s="39" t="s">
        <v>14</v>
      </c>
      <c r="N134" s="45">
        <v>44412</v>
      </c>
      <c r="O134" s="45" t="str">
        <f t="shared" ca="1" si="1"/>
        <v>Eligible</v>
      </c>
      <c r="P134" s="39" t="s">
        <v>32</v>
      </c>
      <c r="Q134" s="39" t="s">
        <v>64</v>
      </c>
      <c r="R134" s="39" t="s">
        <v>33</v>
      </c>
      <c r="S134" s="40">
        <v>1</v>
      </c>
      <c r="T134" s="52" t="str">
        <f>IF(Table2[[#This Row],[SeaShore]]=1,"Shore",IF(Table2[[#This Row],[SeaShore]]=2,"Sea",IF(Table2[[#This Row],[SeaShore]]=3,"Overseas Sea",IF(Table2[[#This Row],[SeaShore]]=4,"Overseas Sea",IF(Table2[[#This Row],[SeaShore]]=5,"Overseas Shore",IF(Table2[[#This Row],[SeaShore]]=6,"Overseas Shore","Vacant"))))))</f>
        <v>Shore</v>
      </c>
    </row>
    <row r="135" spans="2:20" ht="30" customHeight="1">
      <c r="B135" s="39" t="s">
        <v>287</v>
      </c>
      <c r="C135" s="48" t="s">
        <v>288</v>
      </c>
      <c r="D135" s="48" t="s">
        <v>75</v>
      </c>
      <c r="E135" s="39" t="s">
        <v>25</v>
      </c>
      <c r="F135" s="49">
        <v>57012</v>
      </c>
      <c r="G135" s="48">
        <v>41010</v>
      </c>
      <c r="H135" s="39" t="s">
        <v>27</v>
      </c>
      <c r="I135" s="39" t="s">
        <v>46</v>
      </c>
      <c r="J135" s="39">
        <v>3100</v>
      </c>
      <c r="K135" s="39" t="s">
        <v>47</v>
      </c>
      <c r="L135" s="39" t="s">
        <v>30</v>
      </c>
      <c r="M135" s="39" t="s">
        <v>58</v>
      </c>
      <c r="N135" s="45">
        <v>45051</v>
      </c>
      <c r="O135" s="45" t="str">
        <f t="shared" ca="1" si="1"/>
        <v>Eligible</v>
      </c>
      <c r="P135" s="39" t="s">
        <v>32</v>
      </c>
      <c r="Q135" s="39" t="s">
        <v>76</v>
      </c>
      <c r="R135" s="39" t="s">
        <v>33</v>
      </c>
      <c r="S135" s="40">
        <v>1</v>
      </c>
      <c r="T135" s="40" t="str">
        <f>IF(Table2[[#This Row],[SeaShore]]=1,"Shore",IF(Table2[[#This Row],[SeaShore]]=2,"Sea",IF(Table2[[#This Row],[SeaShore]]=3,"Overseas Sea",IF(Table2[[#This Row],[SeaShore]]=4,"Overseas Sea",IF(Table2[[#This Row],[SeaShore]]=5,"Overseas Shore",IF(Table2[[#This Row],[SeaShore]]=6,"Overseas Shore","Vacant"))))))</f>
        <v>Shore</v>
      </c>
    </row>
    <row r="136" spans="2:20" ht="30" customHeight="1">
      <c r="B136" s="39" t="s">
        <v>289</v>
      </c>
      <c r="C136" s="48" t="s">
        <v>61</v>
      </c>
      <c r="D136" s="48" t="s">
        <v>24</v>
      </c>
      <c r="E136" s="39" t="s">
        <v>25</v>
      </c>
      <c r="F136" s="48">
        <v>45997</v>
      </c>
      <c r="G136" s="49">
        <v>17405</v>
      </c>
      <c r="H136" s="39" t="s">
        <v>27</v>
      </c>
      <c r="I136" s="39" t="s">
        <v>57</v>
      </c>
      <c r="J136" s="39">
        <v>1200</v>
      </c>
      <c r="K136" s="39" t="s">
        <v>29</v>
      </c>
      <c r="L136" s="39" t="s">
        <v>30</v>
      </c>
      <c r="M136" s="39" t="s">
        <v>58</v>
      </c>
      <c r="N136" s="45">
        <v>45404</v>
      </c>
      <c r="O136" s="45" t="str">
        <f t="shared" ca="1" si="1"/>
        <v>Eligible</v>
      </c>
      <c r="P136" s="39" t="s">
        <v>32</v>
      </c>
      <c r="Q136" s="39" t="s">
        <v>32</v>
      </c>
      <c r="R136" s="39" t="s">
        <v>33</v>
      </c>
      <c r="S136" s="40">
        <v>1</v>
      </c>
      <c r="T136" s="52" t="str">
        <f>IF(Table2[[#This Row],[SeaShore]]=1,"Shore",IF(Table2[[#This Row],[SeaShore]]=2,"Sea",IF(Table2[[#This Row],[SeaShore]]=3,"Overseas Sea",IF(Table2[[#This Row],[SeaShore]]=4,"Overseas Sea",IF(Table2[[#This Row],[SeaShore]]=5,"Overseas Shore",IF(Table2[[#This Row],[SeaShore]]=6,"Overseas Shore","Vacant"))))))</f>
        <v>Shore</v>
      </c>
    </row>
    <row r="137" spans="2:20" ht="30" customHeight="1">
      <c r="B137" s="39" t="s">
        <v>290</v>
      </c>
      <c r="C137" s="48" t="s">
        <v>166</v>
      </c>
      <c r="D137" s="48" t="s">
        <v>167</v>
      </c>
      <c r="E137" s="39" t="s">
        <v>168</v>
      </c>
      <c r="F137" s="48" t="s">
        <v>169</v>
      </c>
      <c r="G137" s="48">
        <v>95190</v>
      </c>
      <c r="H137" s="39" t="s">
        <v>27</v>
      </c>
      <c r="I137" s="39" t="s">
        <v>44</v>
      </c>
      <c r="J137" s="39">
        <v>1050</v>
      </c>
      <c r="K137" s="39" t="s">
        <v>29</v>
      </c>
      <c r="L137" s="39" t="s">
        <v>30</v>
      </c>
      <c r="M137" s="39" t="s">
        <v>58</v>
      </c>
      <c r="N137" s="39" t="s">
        <v>32</v>
      </c>
      <c r="O137" s="45" t="str">
        <f t="shared" ca="1" si="1"/>
        <v>Vacant</v>
      </c>
      <c r="P137" s="39" t="s">
        <v>32</v>
      </c>
      <c r="Q137" s="39" t="s">
        <v>32</v>
      </c>
      <c r="R137" s="39" t="s">
        <v>228</v>
      </c>
      <c r="S137" s="40">
        <v>1</v>
      </c>
      <c r="T137" s="40" t="str">
        <f>IF(Table2[[#This Row],[SeaShore]]=1,"Shore",IF(Table2[[#This Row],[SeaShore]]=2,"Sea",IF(Table2[[#This Row],[SeaShore]]=3,"Overseas Sea",IF(Table2[[#This Row],[SeaShore]]=4,"Overseas Sea",IF(Table2[[#This Row],[SeaShore]]=5,"Overseas Shore",IF(Table2[[#This Row],[SeaShore]]=6,"Overseas Shore","Vacant"))))))</f>
        <v>Shore</v>
      </c>
    </row>
    <row r="138" spans="2:20" ht="30" customHeight="1">
      <c r="B138" s="39" t="s">
        <v>291</v>
      </c>
      <c r="C138" s="48" t="s">
        <v>292</v>
      </c>
      <c r="D138" s="48" t="s">
        <v>54</v>
      </c>
      <c r="E138" s="39" t="s">
        <v>55</v>
      </c>
      <c r="F138" s="48" t="s">
        <v>293</v>
      </c>
      <c r="G138" s="49">
        <v>22755</v>
      </c>
      <c r="H138" s="39" t="s">
        <v>27</v>
      </c>
      <c r="I138" s="39" t="s">
        <v>46</v>
      </c>
      <c r="J138" s="39">
        <v>3100</v>
      </c>
      <c r="K138" s="39" t="s">
        <v>47</v>
      </c>
      <c r="L138" s="39" t="s">
        <v>30</v>
      </c>
      <c r="M138" s="39" t="s">
        <v>58</v>
      </c>
      <c r="N138" s="45">
        <v>45523</v>
      </c>
      <c r="O138" s="45" t="str">
        <f t="shared" ref="O138:O201" ca="1" si="2">IFERROR(IF((N138+730) &lt;= (TODAY()+90), "Eligible", "Not Eligible"), "Vacant")</f>
        <v>Not Eligible</v>
      </c>
      <c r="P138" s="39" t="s">
        <v>32</v>
      </c>
      <c r="Q138" s="39" t="s">
        <v>76</v>
      </c>
      <c r="R138" s="39" t="s">
        <v>33</v>
      </c>
      <c r="S138" s="40">
        <v>1</v>
      </c>
      <c r="T138" s="52" t="str">
        <f>IF(Table2[[#This Row],[SeaShore]]=1,"Shore",IF(Table2[[#This Row],[SeaShore]]=2,"Sea",IF(Table2[[#This Row],[SeaShore]]=3,"Overseas Sea",IF(Table2[[#This Row],[SeaShore]]=4,"Overseas Sea",IF(Table2[[#This Row],[SeaShore]]=5,"Overseas Shore",IF(Table2[[#This Row],[SeaShore]]=6,"Overseas Shore","Vacant"))))))</f>
        <v>Shore</v>
      </c>
    </row>
    <row r="139" spans="2:20" ht="30" customHeight="1">
      <c r="B139" s="39" t="s">
        <v>294</v>
      </c>
      <c r="C139" s="48" t="s">
        <v>292</v>
      </c>
      <c r="D139" s="48" t="s">
        <v>54</v>
      </c>
      <c r="E139" s="39" t="s">
        <v>55</v>
      </c>
      <c r="F139" s="48" t="s">
        <v>293</v>
      </c>
      <c r="G139" s="48">
        <v>22780</v>
      </c>
      <c r="H139" s="39" t="s">
        <v>27</v>
      </c>
      <c r="I139" s="39" t="s">
        <v>46</v>
      </c>
      <c r="J139" s="39">
        <v>3100</v>
      </c>
      <c r="K139" s="39" t="s">
        <v>47</v>
      </c>
      <c r="L139" s="39" t="s">
        <v>30</v>
      </c>
      <c r="M139" s="39" t="s">
        <v>58</v>
      </c>
      <c r="N139" s="45">
        <v>45778</v>
      </c>
      <c r="O139" s="45" t="str">
        <f t="shared" ca="1" si="2"/>
        <v>Not Eligible</v>
      </c>
      <c r="P139" s="39" t="s">
        <v>32</v>
      </c>
      <c r="Q139" s="39" t="s">
        <v>32</v>
      </c>
      <c r="R139" s="39" t="s">
        <v>33</v>
      </c>
      <c r="S139" s="40">
        <v>1</v>
      </c>
      <c r="T139" s="40" t="str">
        <f>IF(Table2[[#This Row],[SeaShore]]=1,"Shore",IF(Table2[[#This Row],[SeaShore]]=2,"Sea",IF(Table2[[#This Row],[SeaShore]]=3,"Overseas Sea",IF(Table2[[#This Row],[SeaShore]]=4,"Overseas Sea",IF(Table2[[#This Row],[SeaShore]]=5,"Overseas Shore",IF(Table2[[#This Row],[SeaShore]]=6,"Overseas Shore","Vacant"))))))</f>
        <v>Shore</v>
      </c>
    </row>
    <row r="140" spans="2:20" ht="30" customHeight="1">
      <c r="B140" s="39" t="s">
        <v>295</v>
      </c>
      <c r="C140" s="48" t="s">
        <v>166</v>
      </c>
      <c r="D140" s="48" t="s">
        <v>167</v>
      </c>
      <c r="E140" s="39" t="s">
        <v>168</v>
      </c>
      <c r="F140" s="48" t="s">
        <v>169</v>
      </c>
      <c r="G140" s="48">
        <v>41500</v>
      </c>
      <c r="H140" s="39" t="s">
        <v>27</v>
      </c>
      <c r="I140" s="39" t="s">
        <v>46</v>
      </c>
      <c r="J140" s="39">
        <v>3100</v>
      </c>
      <c r="K140" s="39" t="s">
        <v>76</v>
      </c>
      <c r="L140" s="39" t="s">
        <v>65</v>
      </c>
      <c r="M140" s="39" t="s">
        <v>58</v>
      </c>
      <c r="N140" s="45">
        <v>45415</v>
      </c>
      <c r="O140" s="45" t="str">
        <f t="shared" ca="1" si="2"/>
        <v>Eligible</v>
      </c>
      <c r="P140" s="39" t="s">
        <v>32</v>
      </c>
      <c r="Q140" s="39" t="s">
        <v>32</v>
      </c>
      <c r="R140" s="39" t="s">
        <v>33</v>
      </c>
      <c r="S140" s="40">
        <v>1</v>
      </c>
      <c r="T140" s="52" t="str">
        <f>IF(Table2[[#This Row],[SeaShore]]=1,"Shore",IF(Table2[[#This Row],[SeaShore]]=2,"Sea",IF(Table2[[#This Row],[SeaShore]]=3,"Overseas Sea",IF(Table2[[#This Row],[SeaShore]]=4,"Overseas Sea",IF(Table2[[#This Row],[SeaShore]]=5,"Overseas Shore",IF(Table2[[#This Row],[SeaShore]]=6,"Overseas Shore","Vacant"))))))</f>
        <v>Shore</v>
      </c>
    </row>
    <row r="141" spans="2:20" ht="30" customHeight="1">
      <c r="B141" s="39" t="s">
        <v>296</v>
      </c>
      <c r="C141" s="48" t="s">
        <v>297</v>
      </c>
      <c r="D141" s="48" t="s">
        <v>91</v>
      </c>
      <c r="E141" s="39" t="s">
        <v>92</v>
      </c>
      <c r="F141" s="48">
        <v>42217</v>
      </c>
      <c r="G141" s="48">
        <v>11060</v>
      </c>
      <c r="H141" s="39" t="s">
        <v>27</v>
      </c>
      <c r="I141" s="39" t="s">
        <v>57</v>
      </c>
      <c r="J141" s="39">
        <v>1200</v>
      </c>
      <c r="K141" s="39" t="s">
        <v>64</v>
      </c>
      <c r="L141" s="39" t="s">
        <v>65</v>
      </c>
      <c r="M141" s="39" t="s">
        <v>58</v>
      </c>
      <c r="N141" s="45">
        <v>45799</v>
      </c>
      <c r="O141" s="45" t="str">
        <f t="shared" ca="1" si="2"/>
        <v>Not Eligible</v>
      </c>
      <c r="P141" s="39" t="s">
        <v>32</v>
      </c>
      <c r="Q141" s="39" t="s">
        <v>32</v>
      </c>
      <c r="R141" s="39" t="s">
        <v>33</v>
      </c>
      <c r="S141" s="40">
        <v>1</v>
      </c>
      <c r="T141" s="40" t="str">
        <f>IF(Table2[[#This Row],[SeaShore]]=1,"Shore",IF(Table2[[#This Row],[SeaShore]]=2,"Sea",IF(Table2[[#This Row],[SeaShore]]=3,"Overseas Sea",IF(Table2[[#This Row],[SeaShore]]=4,"Overseas Sea",IF(Table2[[#This Row],[SeaShore]]=5,"Overseas Shore",IF(Table2[[#This Row],[SeaShore]]=6,"Overseas Shore","Vacant"))))))</f>
        <v>Shore</v>
      </c>
    </row>
    <row r="142" spans="2:20" ht="30" customHeight="1">
      <c r="B142" s="39" t="s">
        <v>298</v>
      </c>
      <c r="C142" s="48" t="s">
        <v>299</v>
      </c>
      <c r="D142" s="48" t="s">
        <v>300</v>
      </c>
      <c r="E142" s="39" t="s">
        <v>301</v>
      </c>
      <c r="F142" s="48" t="s">
        <v>302</v>
      </c>
      <c r="G142" s="48">
        <v>12020</v>
      </c>
      <c r="H142" s="39" t="s">
        <v>43</v>
      </c>
      <c r="I142" s="39" t="s">
        <v>46</v>
      </c>
      <c r="J142" s="39">
        <v>3100</v>
      </c>
      <c r="K142" s="39" t="s">
        <v>47</v>
      </c>
      <c r="L142" s="39" t="s">
        <v>30</v>
      </c>
      <c r="M142" s="39" t="s">
        <v>58</v>
      </c>
      <c r="N142" s="45">
        <v>43921</v>
      </c>
      <c r="O142" s="45" t="str">
        <f t="shared" ca="1" si="2"/>
        <v>Eligible</v>
      </c>
      <c r="P142" s="39" t="s">
        <v>32</v>
      </c>
      <c r="Q142" s="39" t="s">
        <v>32</v>
      </c>
      <c r="R142" s="39" t="s">
        <v>33</v>
      </c>
      <c r="S142" s="40">
        <v>1</v>
      </c>
      <c r="T142" s="52" t="str">
        <f>IF(Table2[[#This Row],[SeaShore]]=1,"Shore",IF(Table2[[#This Row],[SeaShore]]=2,"Sea",IF(Table2[[#This Row],[SeaShore]]=3,"Overseas Sea",IF(Table2[[#This Row],[SeaShore]]=4,"Overseas Sea",IF(Table2[[#This Row],[SeaShore]]=5,"Overseas Shore",IF(Table2[[#This Row],[SeaShore]]=6,"Overseas Shore","Vacant"))))))</f>
        <v>Shore</v>
      </c>
    </row>
    <row r="143" spans="2:20" ht="30" customHeight="1">
      <c r="B143" s="39" t="s">
        <v>303</v>
      </c>
      <c r="C143" s="48" t="s">
        <v>129</v>
      </c>
      <c r="D143" s="48" t="s">
        <v>130</v>
      </c>
      <c r="E143" s="39" t="s">
        <v>25</v>
      </c>
      <c r="F143" s="48" t="s">
        <v>131</v>
      </c>
      <c r="G143" s="49">
        <v>81850</v>
      </c>
      <c r="H143" s="39" t="s">
        <v>43</v>
      </c>
      <c r="I143" s="39" t="s">
        <v>44</v>
      </c>
      <c r="J143" s="39">
        <v>1050</v>
      </c>
      <c r="K143" s="39" t="s">
        <v>29</v>
      </c>
      <c r="L143" s="39" t="s">
        <v>30</v>
      </c>
      <c r="M143" s="39" t="s">
        <v>58</v>
      </c>
      <c r="N143" s="45">
        <v>45912</v>
      </c>
      <c r="O143" s="45" t="str">
        <f t="shared" ca="1" si="2"/>
        <v>Not Eligible</v>
      </c>
      <c r="P143" s="39" t="s">
        <v>31</v>
      </c>
      <c r="Q143" s="39" t="s">
        <v>32</v>
      </c>
      <c r="R143" s="39" t="s">
        <v>33</v>
      </c>
      <c r="S143" s="40">
        <v>1</v>
      </c>
      <c r="T143" s="40" t="str">
        <f>IF(Table2[[#This Row],[SeaShore]]=1,"Shore",IF(Table2[[#This Row],[SeaShore]]=2,"Sea",IF(Table2[[#This Row],[SeaShore]]=3,"Overseas Sea",IF(Table2[[#This Row],[SeaShore]]=4,"Overseas Sea",IF(Table2[[#This Row],[SeaShore]]=5,"Overseas Shore",IF(Table2[[#This Row],[SeaShore]]=6,"Overseas Shore","Vacant"))))))</f>
        <v>Shore</v>
      </c>
    </row>
    <row r="144" spans="2:20" ht="30" customHeight="1">
      <c r="B144" s="39" t="s">
        <v>304</v>
      </c>
      <c r="C144" s="48" t="s">
        <v>129</v>
      </c>
      <c r="D144" s="48" t="s">
        <v>130</v>
      </c>
      <c r="E144" s="39" t="s">
        <v>25</v>
      </c>
      <c r="F144" s="49" t="s">
        <v>131</v>
      </c>
      <c r="G144" s="48">
        <v>81715</v>
      </c>
      <c r="H144" s="39" t="s">
        <v>43</v>
      </c>
      <c r="I144" s="39" t="s">
        <v>46</v>
      </c>
      <c r="J144" s="39">
        <v>3100</v>
      </c>
      <c r="K144" s="39" t="s">
        <v>47</v>
      </c>
      <c r="L144" s="39" t="s">
        <v>30</v>
      </c>
      <c r="M144" s="39" t="s">
        <v>58</v>
      </c>
      <c r="N144" s="45">
        <v>45596</v>
      </c>
      <c r="O144" s="45" t="str">
        <f t="shared" ca="1" si="2"/>
        <v>Not Eligible</v>
      </c>
      <c r="P144" s="39" t="s">
        <v>32</v>
      </c>
      <c r="Q144" s="39" t="s">
        <v>47</v>
      </c>
      <c r="R144" s="39" t="s">
        <v>33</v>
      </c>
      <c r="S144" s="40">
        <v>1</v>
      </c>
      <c r="T144" s="52" t="str">
        <f>IF(Table2[[#This Row],[SeaShore]]=1,"Shore",IF(Table2[[#This Row],[SeaShore]]=2,"Sea",IF(Table2[[#This Row],[SeaShore]]=3,"Overseas Sea",IF(Table2[[#This Row],[SeaShore]]=4,"Overseas Sea",IF(Table2[[#This Row],[SeaShore]]=5,"Overseas Shore",IF(Table2[[#This Row],[SeaShore]]=6,"Overseas Shore","Vacant"))))))</f>
        <v>Shore</v>
      </c>
    </row>
    <row r="145" spans="2:20" ht="30" customHeight="1">
      <c r="B145" s="39" t="s">
        <v>305</v>
      </c>
      <c r="C145" s="48" t="s">
        <v>61</v>
      </c>
      <c r="D145" s="48" t="s">
        <v>24</v>
      </c>
      <c r="E145" s="39" t="s">
        <v>25</v>
      </c>
      <c r="F145" s="48">
        <v>45997</v>
      </c>
      <c r="G145" s="49">
        <v>17235</v>
      </c>
      <c r="H145" s="39" t="s">
        <v>136</v>
      </c>
      <c r="I145" s="39" t="s">
        <v>44</v>
      </c>
      <c r="J145" s="39">
        <v>1000</v>
      </c>
      <c r="K145" s="39" t="s">
        <v>87</v>
      </c>
      <c r="L145" s="39" t="s">
        <v>88</v>
      </c>
      <c r="M145" s="39" t="s">
        <v>58</v>
      </c>
      <c r="N145" s="39" t="s">
        <v>32</v>
      </c>
      <c r="O145" s="45" t="str">
        <f t="shared" ca="1" si="2"/>
        <v>Vacant</v>
      </c>
      <c r="P145" s="39" t="s">
        <v>32</v>
      </c>
      <c r="Q145" s="39" t="s">
        <v>32</v>
      </c>
      <c r="R145" s="39" t="s">
        <v>33</v>
      </c>
      <c r="S145" s="40">
        <v>1</v>
      </c>
      <c r="T145" s="40" t="str">
        <f>IF(Table2[[#This Row],[SeaShore]]=1,"Shore",IF(Table2[[#This Row],[SeaShore]]=2,"Sea",IF(Table2[[#This Row],[SeaShore]]=3,"Overseas Sea",IF(Table2[[#This Row],[SeaShore]]=4,"Overseas Sea",IF(Table2[[#This Row],[SeaShore]]=5,"Overseas Shore",IF(Table2[[#This Row],[SeaShore]]=6,"Overseas Shore","Vacant"))))))</f>
        <v>Shore</v>
      </c>
    </row>
    <row r="146" spans="2:20" ht="30" customHeight="1">
      <c r="B146" s="39" t="s">
        <v>306</v>
      </c>
      <c r="C146" s="48" t="s">
        <v>307</v>
      </c>
      <c r="D146" s="48" t="s">
        <v>75</v>
      </c>
      <c r="E146" s="39" t="s">
        <v>25</v>
      </c>
      <c r="F146" s="49">
        <v>57016</v>
      </c>
      <c r="G146" s="48">
        <v>40210</v>
      </c>
      <c r="H146" s="39" t="s">
        <v>43</v>
      </c>
      <c r="I146" s="39" t="s">
        <v>46</v>
      </c>
      <c r="J146" s="39">
        <v>3100</v>
      </c>
      <c r="K146" s="39" t="s">
        <v>47</v>
      </c>
      <c r="L146" s="39" t="s">
        <v>30</v>
      </c>
      <c r="M146" s="39" t="s">
        <v>58</v>
      </c>
      <c r="N146" s="45">
        <v>45897</v>
      </c>
      <c r="O146" s="45" t="str">
        <f t="shared" ca="1" si="2"/>
        <v>Not Eligible</v>
      </c>
      <c r="P146" s="39" t="s">
        <v>32</v>
      </c>
      <c r="Q146" s="39" t="s">
        <v>32</v>
      </c>
      <c r="R146" s="39" t="s">
        <v>33</v>
      </c>
      <c r="S146" s="40">
        <v>1</v>
      </c>
      <c r="T146" s="52" t="str">
        <f>IF(Table2[[#This Row],[SeaShore]]=1,"Shore",IF(Table2[[#This Row],[SeaShore]]=2,"Sea",IF(Table2[[#This Row],[SeaShore]]=3,"Overseas Sea",IF(Table2[[#This Row],[SeaShore]]=4,"Overseas Sea",IF(Table2[[#This Row],[SeaShore]]=5,"Overseas Shore",IF(Table2[[#This Row],[SeaShore]]=6,"Overseas Shore","Vacant"))))))</f>
        <v>Shore</v>
      </c>
    </row>
    <row r="147" spans="2:20" ht="30" customHeight="1">
      <c r="B147" s="39" t="s">
        <v>308</v>
      </c>
      <c r="C147" s="48" t="s">
        <v>61</v>
      </c>
      <c r="D147" s="48" t="s">
        <v>24</v>
      </c>
      <c r="E147" s="39" t="s">
        <v>25</v>
      </c>
      <c r="F147" s="48">
        <v>45997</v>
      </c>
      <c r="G147" s="48">
        <v>12282</v>
      </c>
      <c r="H147" s="39" t="s">
        <v>43</v>
      </c>
      <c r="I147" s="39" t="s">
        <v>57</v>
      </c>
      <c r="J147" s="39">
        <v>1200</v>
      </c>
      <c r="K147" s="39" t="s">
        <v>87</v>
      </c>
      <c r="L147" s="39" t="s">
        <v>88</v>
      </c>
      <c r="M147" s="39" t="s">
        <v>58</v>
      </c>
      <c r="N147" s="45">
        <v>45138</v>
      </c>
      <c r="O147" s="45" t="str">
        <f t="shared" ca="1" si="2"/>
        <v>Eligible</v>
      </c>
      <c r="P147" s="39" t="s">
        <v>32</v>
      </c>
      <c r="Q147" s="39" t="s">
        <v>32</v>
      </c>
      <c r="R147" s="39" t="s">
        <v>33</v>
      </c>
      <c r="S147" s="40">
        <v>1</v>
      </c>
      <c r="T147" s="40" t="str">
        <f>IF(Table2[[#This Row],[SeaShore]]=1,"Shore",IF(Table2[[#This Row],[SeaShore]]=2,"Sea",IF(Table2[[#This Row],[SeaShore]]=3,"Overseas Sea",IF(Table2[[#This Row],[SeaShore]]=4,"Overseas Sea",IF(Table2[[#This Row],[SeaShore]]=5,"Overseas Shore",IF(Table2[[#This Row],[SeaShore]]=6,"Overseas Shore","Vacant"))))))</f>
        <v>Shore</v>
      </c>
    </row>
    <row r="148" spans="2:20" ht="30" customHeight="1">
      <c r="B148" s="39" t="s">
        <v>309</v>
      </c>
      <c r="C148" s="48" t="s">
        <v>310</v>
      </c>
      <c r="D148" s="48" t="s">
        <v>311</v>
      </c>
      <c r="E148" s="39" t="s">
        <v>99</v>
      </c>
      <c r="F148" s="48">
        <v>63987</v>
      </c>
      <c r="G148" s="48">
        <v>19005</v>
      </c>
      <c r="H148" s="39" t="s">
        <v>43</v>
      </c>
      <c r="I148" s="39" t="s">
        <v>57</v>
      </c>
      <c r="J148" s="39">
        <v>1200</v>
      </c>
      <c r="K148" s="39" t="s">
        <v>29</v>
      </c>
      <c r="L148" s="39" t="s">
        <v>30</v>
      </c>
      <c r="M148" s="39" t="s">
        <v>58</v>
      </c>
      <c r="N148" s="45">
        <v>45964</v>
      </c>
      <c r="O148" s="45" t="str">
        <f t="shared" ca="1" si="2"/>
        <v>Not Eligible</v>
      </c>
      <c r="P148" s="39" t="s">
        <v>32</v>
      </c>
      <c r="Q148" s="39" t="s">
        <v>32</v>
      </c>
      <c r="R148" s="39" t="s">
        <v>33</v>
      </c>
      <c r="S148" s="40">
        <v>1</v>
      </c>
      <c r="T148" s="52" t="str">
        <f>IF(Table2[[#This Row],[SeaShore]]=1,"Shore",IF(Table2[[#This Row],[SeaShore]]=2,"Sea",IF(Table2[[#This Row],[SeaShore]]=3,"Overseas Sea",IF(Table2[[#This Row],[SeaShore]]=4,"Overseas Sea",IF(Table2[[#This Row],[SeaShore]]=5,"Overseas Shore",IF(Table2[[#This Row],[SeaShore]]=6,"Overseas Shore","Vacant"))))))</f>
        <v>Shore</v>
      </c>
    </row>
    <row r="149" spans="2:20" ht="30" customHeight="1">
      <c r="B149" s="39" t="s">
        <v>312</v>
      </c>
      <c r="C149" s="48" t="s">
        <v>313</v>
      </c>
      <c r="D149" s="48" t="s">
        <v>311</v>
      </c>
      <c r="E149" s="39" t="s">
        <v>99</v>
      </c>
      <c r="F149" s="49">
        <v>69699</v>
      </c>
      <c r="G149" s="48">
        <v>50100</v>
      </c>
      <c r="H149" s="39" t="s">
        <v>43</v>
      </c>
      <c r="I149" s="39" t="s">
        <v>231</v>
      </c>
      <c r="J149" s="39">
        <v>1820</v>
      </c>
      <c r="K149" s="39" t="s">
        <v>29</v>
      </c>
      <c r="L149" s="39" t="s">
        <v>30</v>
      </c>
      <c r="M149" s="39" t="s">
        <v>58</v>
      </c>
      <c r="N149" s="39" t="s">
        <v>32</v>
      </c>
      <c r="O149" s="45" t="str">
        <f t="shared" ca="1" si="2"/>
        <v>Vacant</v>
      </c>
      <c r="P149" s="39" t="s">
        <v>32</v>
      </c>
      <c r="Q149" s="39" t="s">
        <v>32</v>
      </c>
      <c r="R149" s="39" t="s">
        <v>33</v>
      </c>
      <c r="S149" s="40">
        <v>1</v>
      </c>
      <c r="T149" s="40" t="str">
        <f>IF(Table2[[#This Row],[SeaShore]]=1,"Shore",IF(Table2[[#This Row],[SeaShore]]=2,"Sea",IF(Table2[[#This Row],[SeaShore]]=3,"Overseas Sea",IF(Table2[[#This Row],[SeaShore]]=4,"Overseas Sea",IF(Table2[[#This Row],[SeaShore]]=5,"Overseas Shore",IF(Table2[[#This Row],[SeaShore]]=6,"Overseas Shore","Vacant"))))))</f>
        <v>Shore</v>
      </c>
    </row>
    <row r="150" spans="2:20" ht="30" customHeight="1">
      <c r="B150" s="39" t="s">
        <v>314</v>
      </c>
      <c r="C150" s="48" t="s">
        <v>315</v>
      </c>
      <c r="D150" s="48" t="s">
        <v>316</v>
      </c>
      <c r="E150" s="39" t="s">
        <v>168</v>
      </c>
      <c r="F150" s="49">
        <v>46668</v>
      </c>
      <c r="G150" s="48" t="s">
        <v>317</v>
      </c>
      <c r="H150" s="39" t="s">
        <v>27</v>
      </c>
      <c r="I150" s="39" t="s">
        <v>46</v>
      </c>
      <c r="J150" s="39">
        <v>3100</v>
      </c>
      <c r="K150" s="39" t="s">
        <v>47</v>
      </c>
      <c r="L150" s="39" t="s">
        <v>30</v>
      </c>
      <c r="M150" s="39" t="s">
        <v>58</v>
      </c>
      <c r="N150" s="45">
        <v>45037</v>
      </c>
      <c r="O150" s="45" t="str">
        <f t="shared" ca="1" si="2"/>
        <v>Eligible</v>
      </c>
      <c r="P150" s="39" t="s">
        <v>32</v>
      </c>
      <c r="Q150" s="39" t="s">
        <v>32</v>
      </c>
      <c r="R150" s="39" t="s">
        <v>33</v>
      </c>
      <c r="S150" s="40">
        <v>1</v>
      </c>
      <c r="T150" s="52" t="str">
        <f>IF(Table2[[#This Row],[SeaShore]]=1,"Shore",IF(Table2[[#This Row],[SeaShore]]=2,"Sea",IF(Table2[[#This Row],[SeaShore]]=3,"Overseas Sea",IF(Table2[[#This Row],[SeaShore]]=4,"Overseas Sea",IF(Table2[[#This Row],[SeaShore]]=5,"Overseas Shore",IF(Table2[[#This Row],[SeaShore]]=6,"Overseas Shore","Vacant"))))))</f>
        <v>Shore</v>
      </c>
    </row>
    <row r="151" spans="2:20" ht="30" customHeight="1">
      <c r="B151" s="39" t="s">
        <v>318</v>
      </c>
      <c r="C151" s="48" t="s">
        <v>319</v>
      </c>
      <c r="D151" s="48" t="s">
        <v>320</v>
      </c>
      <c r="E151" s="39" t="s">
        <v>25</v>
      </c>
      <c r="F151" s="49">
        <v>65386</v>
      </c>
      <c r="G151" s="48" t="s">
        <v>321</v>
      </c>
      <c r="H151" s="39" t="s">
        <v>43</v>
      </c>
      <c r="I151" s="39" t="s">
        <v>46</v>
      </c>
      <c r="J151" s="39">
        <v>3100</v>
      </c>
      <c r="K151" s="39" t="s">
        <v>47</v>
      </c>
      <c r="L151" s="39" t="s">
        <v>30</v>
      </c>
      <c r="M151" s="39" t="s">
        <v>58</v>
      </c>
      <c r="N151" s="45">
        <v>45226</v>
      </c>
      <c r="O151" s="45" t="str">
        <f t="shared" ca="1" si="2"/>
        <v>Eligible</v>
      </c>
      <c r="P151" s="39" t="s">
        <v>32</v>
      </c>
      <c r="Q151" s="39" t="s">
        <v>76</v>
      </c>
      <c r="R151" s="39" t="s">
        <v>33</v>
      </c>
      <c r="S151" s="40">
        <v>1</v>
      </c>
      <c r="T151" s="40" t="str">
        <f>IF(Table2[[#This Row],[SeaShore]]=1,"Shore",IF(Table2[[#This Row],[SeaShore]]=2,"Sea",IF(Table2[[#This Row],[SeaShore]]=3,"Overseas Sea",IF(Table2[[#This Row],[SeaShore]]=4,"Overseas Sea",IF(Table2[[#This Row],[SeaShore]]=5,"Overseas Shore",IF(Table2[[#This Row],[SeaShore]]=6,"Overseas Shore","Vacant"))))))</f>
        <v>Shore</v>
      </c>
    </row>
    <row r="152" spans="2:20" ht="30" customHeight="1">
      <c r="B152" s="39" t="s">
        <v>322</v>
      </c>
      <c r="C152" s="48" t="s">
        <v>323</v>
      </c>
      <c r="D152" s="48" t="s">
        <v>75</v>
      </c>
      <c r="E152" s="39" t="s">
        <v>25</v>
      </c>
      <c r="F152" s="48" t="s">
        <v>324</v>
      </c>
      <c r="G152" s="49" t="s">
        <v>325</v>
      </c>
      <c r="H152" s="39" t="s">
        <v>27</v>
      </c>
      <c r="I152" s="39" t="s">
        <v>109</v>
      </c>
      <c r="J152" s="39">
        <v>1110</v>
      </c>
      <c r="K152" s="39" t="s">
        <v>87</v>
      </c>
      <c r="L152" s="39" t="s">
        <v>88</v>
      </c>
      <c r="M152" s="39" t="s">
        <v>58</v>
      </c>
      <c r="N152" s="45">
        <v>45337</v>
      </c>
      <c r="O152" s="45" t="str">
        <f t="shared" ca="1" si="2"/>
        <v>Eligible</v>
      </c>
      <c r="P152" s="39" t="s">
        <v>32</v>
      </c>
      <c r="Q152" s="39" t="s">
        <v>32</v>
      </c>
      <c r="R152" s="39" t="s">
        <v>33</v>
      </c>
      <c r="S152" s="40">
        <v>2</v>
      </c>
      <c r="T152" s="52" t="str">
        <f>IF(Table2[[#This Row],[SeaShore]]=1,"Shore",IF(Table2[[#This Row],[SeaShore]]=2,"Sea",IF(Table2[[#This Row],[SeaShore]]=3,"Overseas Sea",IF(Table2[[#This Row],[SeaShore]]=4,"Overseas Sea",IF(Table2[[#This Row],[SeaShore]]=5,"Overseas Shore",IF(Table2[[#This Row],[SeaShore]]=6,"Overseas Shore","Vacant"))))))</f>
        <v>Sea</v>
      </c>
    </row>
    <row r="153" spans="2:20" ht="30" customHeight="1">
      <c r="B153" s="39" t="s">
        <v>326</v>
      </c>
      <c r="C153" s="48" t="s">
        <v>129</v>
      </c>
      <c r="D153" s="48" t="s">
        <v>130</v>
      </c>
      <c r="E153" s="39" t="s">
        <v>25</v>
      </c>
      <c r="F153" s="48" t="s">
        <v>131</v>
      </c>
      <c r="G153" s="49">
        <v>97715</v>
      </c>
      <c r="H153" s="39" t="s">
        <v>43</v>
      </c>
      <c r="I153" s="39" t="s">
        <v>38</v>
      </c>
      <c r="J153" s="39">
        <v>1120</v>
      </c>
      <c r="K153" s="39" t="s">
        <v>29</v>
      </c>
      <c r="L153" s="39" t="s">
        <v>30</v>
      </c>
      <c r="M153" s="39" t="s">
        <v>58</v>
      </c>
      <c r="N153" s="45">
        <v>45175</v>
      </c>
      <c r="O153" s="45" t="str">
        <f t="shared" ca="1" si="2"/>
        <v>Eligible</v>
      </c>
      <c r="P153" s="39" t="s">
        <v>32</v>
      </c>
      <c r="Q153" s="39" t="s">
        <v>32</v>
      </c>
      <c r="R153" s="39" t="s">
        <v>33</v>
      </c>
      <c r="S153" s="40">
        <v>1</v>
      </c>
      <c r="T153" s="40" t="str">
        <f>IF(Table2[[#This Row],[SeaShore]]=1,"Shore",IF(Table2[[#This Row],[SeaShore]]=2,"Sea",IF(Table2[[#This Row],[SeaShore]]=3,"Overseas Sea",IF(Table2[[#This Row],[SeaShore]]=4,"Overseas Sea",IF(Table2[[#This Row],[SeaShore]]=5,"Overseas Shore",IF(Table2[[#This Row],[SeaShore]]=6,"Overseas Shore","Vacant"))))))</f>
        <v>Shore</v>
      </c>
    </row>
    <row r="154" spans="2:20" ht="30" customHeight="1">
      <c r="B154" s="39" t="s">
        <v>327</v>
      </c>
      <c r="C154" s="48" t="s">
        <v>328</v>
      </c>
      <c r="D154" s="48" t="s">
        <v>167</v>
      </c>
      <c r="E154" s="39" t="s">
        <v>168</v>
      </c>
      <c r="F154" s="48" t="s">
        <v>329</v>
      </c>
      <c r="G154" s="48">
        <v>70000</v>
      </c>
      <c r="H154" s="39" t="s">
        <v>27</v>
      </c>
      <c r="I154" s="39" t="s">
        <v>38</v>
      </c>
      <c r="J154" s="39">
        <v>1120</v>
      </c>
      <c r="K154" s="39" t="s">
        <v>29</v>
      </c>
      <c r="L154" s="39" t="s">
        <v>30</v>
      </c>
      <c r="M154" s="39" t="s">
        <v>58</v>
      </c>
      <c r="N154" s="45">
        <v>45609</v>
      </c>
      <c r="O154" s="45" t="str">
        <f t="shared" ca="1" si="2"/>
        <v>Not Eligible</v>
      </c>
      <c r="P154" s="39" t="s">
        <v>32</v>
      </c>
      <c r="Q154" s="39" t="s">
        <v>32</v>
      </c>
      <c r="R154" s="39" t="s">
        <v>33</v>
      </c>
      <c r="S154" s="40">
        <v>1</v>
      </c>
      <c r="T154" s="52" t="str">
        <f>IF(Table2[[#This Row],[SeaShore]]=1,"Shore",IF(Table2[[#This Row],[SeaShore]]=2,"Sea",IF(Table2[[#This Row],[SeaShore]]=3,"Overseas Sea",IF(Table2[[#This Row],[SeaShore]]=4,"Overseas Sea",IF(Table2[[#This Row],[SeaShore]]=5,"Overseas Shore",IF(Table2[[#This Row],[SeaShore]]=6,"Overseas Shore","Vacant"))))))</f>
        <v>Shore</v>
      </c>
    </row>
    <row r="155" spans="2:20" ht="30" customHeight="1">
      <c r="B155" s="39" t="s">
        <v>330</v>
      </c>
      <c r="C155" s="48" t="s">
        <v>331</v>
      </c>
      <c r="D155" s="48" t="s">
        <v>332</v>
      </c>
      <c r="E155" s="39" t="s">
        <v>333</v>
      </c>
      <c r="F155" s="48">
        <v>45239</v>
      </c>
      <c r="G155" s="49" t="s">
        <v>334</v>
      </c>
      <c r="H155" s="39" t="s">
        <v>43</v>
      </c>
      <c r="I155" s="39" t="s">
        <v>38</v>
      </c>
      <c r="J155" s="39">
        <v>1120</v>
      </c>
      <c r="K155" s="39" t="s">
        <v>29</v>
      </c>
      <c r="L155" s="39" t="s">
        <v>30</v>
      </c>
      <c r="M155" s="39" t="s">
        <v>58</v>
      </c>
      <c r="N155" s="45">
        <v>45722</v>
      </c>
      <c r="O155" s="45" t="str">
        <f t="shared" ca="1" si="2"/>
        <v>Not Eligible</v>
      </c>
      <c r="P155" s="39" t="s">
        <v>31</v>
      </c>
      <c r="Q155" s="39" t="s">
        <v>32</v>
      </c>
      <c r="R155" s="39" t="s">
        <v>33</v>
      </c>
      <c r="S155" s="40">
        <v>1</v>
      </c>
      <c r="T155" s="40" t="str">
        <f>IF(Table2[[#This Row],[SeaShore]]=1,"Shore",IF(Table2[[#This Row],[SeaShore]]=2,"Sea",IF(Table2[[#This Row],[SeaShore]]=3,"Overseas Sea",IF(Table2[[#This Row],[SeaShore]]=4,"Overseas Sea",IF(Table2[[#This Row],[SeaShore]]=5,"Overseas Shore",IF(Table2[[#This Row],[SeaShore]]=6,"Overseas Shore","Vacant"))))))</f>
        <v>Shore</v>
      </c>
    </row>
    <row r="156" spans="2:20" ht="30" customHeight="1">
      <c r="B156" s="39" t="s">
        <v>335</v>
      </c>
      <c r="C156" s="48" t="s">
        <v>331</v>
      </c>
      <c r="D156" s="48" t="s">
        <v>332</v>
      </c>
      <c r="E156" s="39" t="s">
        <v>333</v>
      </c>
      <c r="F156" s="48">
        <v>45239</v>
      </c>
      <c r="G156" s="49" t="s">
        <v>336</v>
      </c>
      <c r="H156" s="39" t="s">
        <v>27</v>
      </c>
      <c r="I156" s="39" t="s">
        <v>38</v>
      </c>
      <c r="J156" s="39">
        <v>1120</v>
      </c>
      <c r="K156" s="39" t="s">
        <v>29</v>
      </c>
      <c r="L156" s="39" t="s">
        <v>30</v>
      </c>
      <c r="M156" s="39" t="s">
        <v>58</v>
      </c>
      <c r="N156" s="45">
        <v>45446</v>
      </c>
      <c r="O156" s="45" t="str">
        <f t="shared" ca="1" si="2"/>
        <v>Eligible</v>
      </c>
      <c r="P156" s="39" t="s">
        <v>32</v>
      </c>
      <c r="Q156" s="39" t="s">
        <v>160</v>
      </c>
      <c r="R156" s="39" t="s">
        <v>33</v>
      </c>
      <c r="S156" s="40">
        <v>1</v>
      </c>
      <c r="T156" s="52" t="str">
        <f>IF(Table2[[#This Row],[SeaShore]]=1,"Shore",IF(Table2[[#This Row],[SeaShore]]=2,"Sea",IF(Table2[[#This Row],[SeaShore]]=3,"Overseas Sea",IF(Table2[[#This Row],[SeaShore]]=4,"Overseas Sea",IF(Table2[[#This Row],[SeaShore]]=5,"Overseas Shore",IF(Table2[[#This Row],[SeaShore]]=6,"Overseas Shore","Vacant"))))))</f>
        <v>Shore</v>
      </c>
    </row>
    <row r="157" spans="2:20" ht="30" customHeight="1">
      <c r="B157" s="39" t="s">
        <v>337</v>
      </c>
      <c r="C157" s="48" t="s">
        <v>331</v>
      </c>
      <c r="D157" s="48" t="s">
        <v>332</v>
      </c>
      <c r="E157" s="39" t="s">
        <v>333</v>
      </c>
      <c r="F157" s="48">
        <v>45239</v>
      </c>
      <c r="G157" s="49" t="s">
        <v>338</v>
      </c>
      <c r="H157" s="39" t="s">
        <v>27</v>
      </c>
      <c r="I157" s="39" t="s">
        <v>38</v>
      </c>
      <c r="J157" s="39">
        <v>1120</v>
      </c>
      <c r="K157" s="39" t="s">
        <v>29</v>
      </c>
      <c r="L157" s="39" t="s">
        <v>30</v>
      </c>
      <c r="M157" s="39" t="s">
        <v>58</v>
      </c>
      <c r="N157" s="45">
        <v>45846</v>
      </c>
      <c r="O157" s="45" t="str">
        <f t="shared" ca="1" si="2"/>
        <v>Not Eligible</v>
      </c>
      <c r="P157" s="39" t="s">
        <v>31</v>
      </c>
      <c r="Q157" s="39" t="s">
        <v>29</v>
      </c>
      <c r="R157" s="39" t="s">
        <v>33</v>
      </c>
      <c r="S157" s="40">
        <v>1</v>
      </c>
      <c r="T157" s="40" t="str">
        <f>IF(Table2[[#This Row],[SeaShore]]=1,"Shore",IF(Table2[[#This Row],[SeaShore]]=2,"Sea",IF(Table2[[#This Row],[SeaShore]]=3,"Overseas Sea",IF(Table2[[#This Row],[SeaShore]]=4,"Overseas Sea",IF(Table2[[#This Row],[SeaShore]]=5,"Overseas Shore",IF(Table2[[#This Row],[SeaShore]]=6,"Overseas Shore","Vacant"))))))</f>
        <v>Shore</v>
      </c>
    </row>
    <row r="158" spans="2:20" ht="30" customHeight="1">
      <c r="B158" s="39" t="s">
        <v>339</v>
      </c>
      <c r="C158" s="48" t="s">
        <v>331</v>
      </c>
      <c r="D158" s="48" t="s">
        <v>332</v>
      </c>
      <c r="E158" s="39" t="s">
        <v>333</v>
      </c>
      <c r="F158" s="48">
        <v>45239</v>
      </c>
      <c r="G158" s="49" t="s">
        <v>340</v>
      </c>
      <c r="H158" s="39" t="s">
        <v>27</v>
      </c>
      <c r="I158" s="39" t="s">
        <v>38</v>
      </c>
      <c r="J158" s="39">
        <v>1120</v>
      </c>
      <c r="K158" s="39" t="s">
        <v>29</v>
      </c>
      <c r="L158" s="39" t="s">
        <v>30</v>
      </c>
      <c r="M158" s="39" t="s">
        <v>58</v>
      </c>
      <c r="N158" s="45">
        <v>45912</v>
      </c>
      <c r="O158" s="45" t="str">
        <f t="shared" ca="1" si="2"/>
        <v>Not Eligible</v>
      </c>
      <c r="P158" s="39" t="s">
        <v>59</v>
      </c>
      <c r="Q158" s="39" t="s">
        <v>32</v>
      </c>
      <c r="R158" s="39" t="s">
        <v>33</v>
      </c>
      <c r="S158" s="40">
        <v>1</v>
      </c>
      <c r="T158" s="52" t="str">
        <f>IF(Table2[[#This Row],[SeaShore]]=1,"Shore",IF(Table2[[#This Row],[SeaShore]]=2,"Sea",IF(Table2[[#This Row],[SeaShore]]=3,"Overseas Sea",IF(Table2[[#This Row],[SeaShore]]=4,"Overseas Sea",IF(Table2[[#This Row],[SeaShore]]=5,"Overseas Shore",IF(Table2[[#This Row],[SeaShore]]=6,"Overseas Shore","Vacant"))))))</f>
        <v>Shore</v>
      </c>
    </row>
    <row r="159" spans="2:20" ht="30" customHeight="1">
      <c r="B159" s="39" t="s">
        <v>341</v>
      </c>
      <c r="C159" s="48" t="s">
        <v>331</v>
      </c>
      <c r="D159" s="48" t="s">
        <v>332</v>
      </c>
      <c r="E159" s="39" t="s">
        <v>333</v>
      </c>
      <c r="F159" s="48">
        <v>45239</v>
      </c>
      <c r="G159" s="49" t="s">
        <v>342</v>
      </c>
      <c r="H159" s="39" t="s">
        <v>27</v>
      </c>
      <c r="I159" s="39" t="s">
        <v>38</v>
      </c>
      <c r="J159" s="39">
        <v>1120</v>
      </c>
      <c r="K159" s="39" t="s">
        <v>29</v>
      </c>
      <c r="L159" s="39" t="s">
        <v>30</v>
      </c>
      <c r="M159" s="39" t="s">
        <v>58</v>
      </c>
      <c r="N159" s="45">
        <v>45838</v>
      </c>
      <c r="O159" s="45" t="str">
        <f t="shared" ca="1" si="2"/>
        <v>Not Eligible</v>
      </c>
      <c r="P159" s="39" t="s">
        <v>31</v>
      </c>
      <c r="Q159" s="39" t="s">
        <v>32</v>
      </c>
      <c r="R159" s="39" t="s">
        <v>33</v>
      </c>
      <c r="S159" s="40">
        <v>1</v>
      </c>
      <c r="T159" s="40" t="str">
        <f>IF(Table2[[#This Row],[SeaShore]]=1,"Shore",IF(Table2[[#This Row],[SeaShore]]=2,"Sea",IF(Table2[[#This Row],[SeaShore]]=3,"Overseas Sea",IF(Table2[[#This Row],[SeaShore]]=4,"Overseas Sea",IF(Table2[[#This Row],[SeaShore]]=5,"Overseas Shore",IF(Table2[[#This Row],[SeaShore]]=6,"Overseas Shore","Vacant"))))))</f>
        <v>Shore</v>
      </c>
    </row>
    <row r="160" spans="2:20" ht="30" customHeight="1">
      <c r="B160" s="39" t="s">
        <v>343</v>
      </c>
      <c r="C160" s="48" t="s">
        <v>331</v>
      </c>
      <c r="D160" s="48" t="s">
        <v>332</v>
      </c>
      <c r="E160" s="39" t="s">
        <v>333</v>
      </c>
      <c r="F160" s="48">
        <v>45239</v>
      </c>
      <c r="G160" s="49" t="s">
        <v>344</v>
      </c>
      <c r="H160" s="39" t="s">
        <v>63</v>
      </c>
      <c r="I160" s="39" t="s">
        <v>38</v>
      </c>
      <c r="J160" s="39">
        <v>1120</v>
      </c>
      <c r="K160" s="39" t="s">
        <v>29</v>
      </c>
      <c r="L160" s="39" t="s">
        <v>30</v>
      </c>
      <c r="M160" s="39" t="s">
        <v>58</v>
      </c>
      <c r="N160" s="45">
        <v>45846</v>
      </c>
      <c r="O160" s="45" t="str">
        <f t="shared" ca="1" si="2"/>
        <v>Not Eligible</v>
      </c>
      <c r="P160" s="39" t="s">
        <v>59</v>
      </c>
      <c r="Q160" s="39" t="s">
        <v>32</v>
      </c>
      <c r="R160" s="39" t="s">
        <v>33</v>
      </c>
      <c r="S160" s="40">
        <v>1</v>
      </c>
      <c r="T160" s="52" t="str">
        <f>IF(Table2[[#This Row],[SeaShore]]=1,"Shore",IF(Table2[[#This Row],[SeaShore]]=2,"Sea",IF(Table2[[#This Row],[SeaShore]]=3,"Overseas Sea",IF(Table2[[#This Row],[SeaShore]]=4,"Overseas Sea",IF(Table2[[#This Row],[SeaShore]]=5,"Overseas Shore",IF(Table2[[#This Row],[SeaShore]]=6,"Overseas Shore","Vacant"))))))</f>
        <v>Shore</v>
      </c>
    </row>
    <row r="161" spans="2:20" ht="30" customHeight="1">
      <c r="B161" s="39" t="s">
        <v>345</v>
      </c>
      <c r="C161" s="48" t="s">
        <v>346</v>
      </c>
      <c r="D161" s="48" t="s">
        <v>347</v>
      </c>
      <c r="E161" s="39" t="s">
        <v>348</v>
      </c>
      <c r="F161" s="48" t="s">
        <v>349</v>
      </c>
      <c r="G161" s="49">
        <v>30850</v>
      </c>
      <c r="H161" s="39" t="s">
        <v>27</v>
      </c>
      <c r="I161" s="39" t="s">
        <v>44</v>
      </c>
      <c r="J161" s="39">
        <v>1000</v>
      </c>
      <c r="K161" s="39" t="s">
        <v>29</v>
      </c>
      <c r="L161" s="39" t="s">
        <v>30</v>
      </c>
      <c r="M161" s="39" t="s">
        <v>58</v>
      </c>
      <c r="N161" s="45">
        <v>45849</v>
      </c>
      <c r="O161" s="45" t="str">
        <f t="shared" ca="1" si="2"/>
        <v>Not Eligible</v>
      </c>
      <c r="P161" s="39" t="s">
        <v>31</v>
      </c>
      <c r="Q161" s="39" t="s">
        <v>32</v>
      </c>
      <c r="R161" s="39" t="s">
        <v>33</v>
      </c>
      <c r="S161" s="40">
        <v>1</v>
      </c>
      <c r="T161" s="40" t="str">
        <f>IF(Table2[[#This Row],[SeaShore]]=1,"Shore",IF(Table2[[#This Row],[SeaShore]]=2,"Sea",IF(Table2[[#This Row],[SeaShore]]=3,"Overseas Sea",IF(Table2[[#This Row],[SeaShore]]=4,"Overseas Sea",IF(Table2[[#This Row],[SeaShore]]=5,"Overseas Shore",IF(Table2[[#This Row],[SeaShore]]=6,"Overseas Shore","Vacant"))))))</f>
        <v>Shore</v>
      </c>
    </row>
    <row r="162" spans="2:20" ht="30" customHeight="1">
      <c r="B162" s="39" t="s">
        <v>350</v>
      </c>
      <c r="C162" s="48" t="s">
        <v>225</v>
      </c>
      <c r="D162" s="48" t="s">
        <v>158</v>
      </c>
      <c r="E162" s="39" t="s">
        <v>71</v>
      </c>
      <c r="F162" s="49" t="s">
        <v>226</v>
      </c>
      <c r="G162" s="48" t="s">
        <v>351</v>
      </c>
      <c r="H162" s="39" t="s">
        <v>27</v>
      </c>
      <c r="I162" s="39" t="s">
        <v>44</v>
      </c>
      <c r="J162" s="39">
        <v>1050</v>
      </c>
      <c r="K162" s="39" t="s">
        <v>64</v>
      </c>
      <c r="L162" s="39" t="s">
        <v>65</v>
      </c>
      <c r="M162" s="39" t="s">
        <v>58</v>
      </c>
      <c r="N162" s="39" t="s">
        <v>32</v>
      </c>
      <c r="O162" s="45" t="str">
        <f t="shared" ca="1" si="2"/>
        <v>Vacant</v>
      </c>
      <c r="P162" s="39" t="s">
        <v>59</v>
      </c>
      <c r="Q162" s="39" t="s">
        <v>32</v>
      </c>
      <c r="R162" s="39" t="s">
        <v>33</v>
      </c>
      <c r="S162" s="40">
        <v>1</v>
      </c>
      <c r="T162" s="52" t="str">
        <f>IF(Table2[[#This Row],[SeaShore]]=1,"Shore",IF(Table2[[#This Row],[SeaShore]]=2,"Sea",IF(Table2[[#This Row],[SeaShore]]=3,"Overseas Sea",IF(Table2[[#This Row],[SeaShore]]=4,"Overseas Sea",IF(Table2[[#This Row],[SeaShore]]=5,"Overseas Shore",IF(Table2[[#This Row],[SeaShore]]=6,"Overseas Shore","Vacant"))))))</f>
        <v>Shore</v>
      </c>
    </row>
    <row r="163" spans="2:20" ht="30" customHeight="1">
      <c r="B163" s="39" t="s">
        <v>352</v>
      </c>
      <c r="C163" s="48" t="s">
        <v>353</v>
      </c>
      <c r="D163" s="48" t="s">
        <v>75</v>
      </c>
      <c r="E163" s="39" t="s">
        <v>25</v>
      </c>
      <c r="F163" s="48" t="s">
        <v>354</v>
      </c>
      <c r="G163" s="48">
        <v>70010</v>
      </c>
      <c r="H163" s="39" t="s">
        <v>43</v>
      </c>
      <c r="I163" s="39" t="s">
        <v>28</v>
      </c>
      <c r="J163" s="39">
        <v>1320</v>
      </c>
      <c r="K163" s="39" t="s">
        <v>29</v>
      </c>
      <c r="L163" s="39" t="s">
        <v>30</v>
      </c>
      <c r="M163" s="39" t="s">
        <v>58</v>
      </c>
      <c r="N163" s="45">
        <v>45904</v>
      </c>
      <c r="O163" s="45" t="str">
        <f t="shared" ca="1" si="2"/>
        <v>Not Eligible</v>
      </c>
      <c r="P163" s="39" t="s">
        <v>32</v>
      </c>
      <c r="Q163" s="39" t="s">
        <v>32</v>
      </c>
      <c r="R163" s="39" t="s">
        <v>33</v>
      </c>
      <c r="S163" s="40">
        <v>1</v>
      </c>
      <c r="T163" s="40" t="str">
        <f>IF(Table2[[#This Row],[SeaShore]]=1,"Shore",IF(Table2[[#This Row],[SeaShore]]=2,"Sea",IF(Table2[[#This Row],[SeaShore]]=3,"Overseas Sea",IF(Table2[[#This Row],[SeaShore]]=4,"Overseas Sea",IF(Table2[[#This Row],[SeaShore]]=5,"Overseas Shore",IF(Table2[[#This Row],[SeaShore]]=6,"Overseas Shore","Vacant"))))))</f>
        <v>Shore</v>
      </c>
    </row>
    <row r="164" spans="2:20" ht="30" customHeight="1">
      <c r="B164" s="39" t="s">
        <v>355</v>
      </c>
      <c r="C164" s="48" t="s">
        <v>356</v>
      </c>
      <c r="D164" s="48" t="s">
        <v>75</v>
      </c>
      <c r="E164" s="39" t="s">
        <v>25</v>
      </c>
      <c r="F164" s="48" t="s">
        <v>357</v>
      </c>
      <c r="G164" s="48" t="s">
        <v>340</v>
      </c>
      <c r="H164" s="39" t="s">
        <v>43</v>
      </c>
      <c r="I164" s="39" t="s">
        <v>38</v>
      </c>
      <c r="J164" s="39">
        <v>1120</v>
      </c>
      <c r="K164" s="39" t="s">
        <v>87</v>
      </c>
      <c r="L164" s="39" t="s">
        <v>88</v>
      </c>
      <c r="M164" s="39" t="s">
        <v>58</v>
      </c>
      <c r="N164" s="39" t="s">
        <v>32</v>
      </c>
      <c r="O164" s="45" t="str">
        <f t="shared" ca="1" si="2"/>
        <v>Vacant</v>
      </c>
      <c r="P164" s="39" t="s">
        <v>32</v>
      </c>
      <c r="Q164" s="39" t="s">
        <v>32</v>
      </c>
      <c r="R164" s="39" t="s">
        <v>33</v>
      </c>
      <c r="S164" s="40">
        <v>1</v>
      </c>
      <c r="T164" s="52" t="str">
        <f>IF(Table2[[#This Row],[SeaShore]]=1,"Shore",IF(Table2[[#This Row],[SeaShore]]=2,"Sea",IF(Table2[[#This Row],[SeaShore]]=3,"Overseas Sea",IF(Table2[[#This Row],[SeaShore]]=4,"Overseas Sea",IF(Table2[[#This Row],[SeaShore]]=5,"Overseas Shore",IF(Table2[[#This Row],[SeaShore]]=6,"Overseas Shore","Vacant"))))))</f>
        <v>Shore</v>
      </c>
    </row>
    <row r="165" spans="2:20" ht="30" customHeight="1">
      <c r="B165" s="39" t="s">
        <v>358</v>
      </c>
      <c r="C165" s="48" t="s">
        <v>129</v>
      </c>
      <c r="D165" s="48" t="s">
        <v>130</v>
      </c>
      <c r="E165" s="39" t="s">
        <v>25</v>
      </c>
      <c r="F165" s="48" t="s">
        <v>131</v>
      </c>
      <c r="G165" s="48" t="s">
        <v>359</v>
      </c>
      <c r="H165" s="39" t="s">
        <v>27</v>
      </c>
      <c r="I165" s="39" t="s">
        <v>109</v>
      </c>
      <c r="J165" s="39">
        <v>1110</v>
      </c>
      <c r="K165" s="39" t="s">
        <v>29</v>
      </c>
      <c r="L165" s="39" t="s">
        <v>30</v>
      </c>
      <c r="M165" s="39" t="s">
        <v>58</v>
      </c>
      <c r="N165" s="45">
        <v>45236</v>
      </c>
      <c r="O165" s="45" t="str">
        <f t="shared" ca="1" si="2"/>
        <v>Eligible</v>
      </c>
      <c r="P165" s="39" t="s">
        <v>32</v>
      </c>
      <c r="Q165" s="39" t="s">
        <v>32</v>
      </c>
      <c r="R165" s="39" t="s">
        <v>33</v>
      </c>
      <c r="S165" s="40">
        <v>1</v>
      </c>
      <c r="T165" s="40" t="str">
        <f>IF(Table2[[#This Row],[SeaShore]]=1,"Shore",IF(Table2[[#This Row],[SeaShore]]=2,"Sea",IF(Table2[[#This Row],[SeaShore]]=3,"Overseas Sea",IF(Table2[[#This Row],[SeaShore]]=4,"Overseas Sea",IF(Table2[[#This Row],[SeaShore]]=5,"Overseas Shore",IF(Table2[[#This Row],[SeaShore]]=6,"Overseas Shore","Vacant"))))))</f>
        <v>Shore</v>
      </c>
    </row>
    <row r="166" spans="2:20" ht="30" customHeight="1">
      <c r="B166" s="39" t="s">
        <v>360</v>
      </c>
      <c r="C166" s="48" t="s">
        <v>259</v>
      </c>
      <c r="D166" s="48" t="s">
        <v>186</v>
      </c>
      <c r="E166" s="39" t="s">
        <v>25</v>
      </c>
      <c r="F166" s="48" t="s">
        <v>260</v>
      </c>
      <c r="G166" s="48">
        <v>71000</v>
      </c>
      <c r="H166" s="39" t="s">
        <v>63</v>
      </c>
      <c r="I166" s="39" t="s">
        <v>188</v>
      </c>
      <c r="J166" s="39">
        <v>2300</v>
      </c>
      <c r="K166" s="39" t="s">
        <v>29</v>
      </c>
      <c r="L166" s="39" t="s">
        <v>30</v>
      </c>
      <c r="M166" s="39" t="s">
        <v>58</v>
      </c>
      <c r="N166" s="45">
        <v>45539</v>
      </c>
      <c r="O166" s="45" t="str">
        <f t="shared" ca="1" si="2"/>
        <v>Not Eligible</v>
      </c>
      <c r="P166" s="39" t="s">
        <v>31</v>
      </c>
      <c r="Q166" s="39" t="s">
        <v>64</v>
      </c>
      <c r="R166" s="39" t="s">
        <v>33</v>
      </c>
      <c r="S166" s="40">
        <v>1</v>
      </c>
      <c r="T166" s="52" t="str">
        <f>IF(Table2[[#This Row],[SeaShore]]=1,"Shore",IF(Table2[[#This Row],[SeaShore]]=2,"Sea",IF(Table2[[#This Row],[SeaShore]]=3,"Overseas Sea",IF(Table2[[#This Row],[SeaShore]]=4,"Overseas Sea",IF(Table2[[#This Row],[SeaShore]]=5,"Overseas Shore",IF(Table2[[#This Row],[SeaShore]]=6,"Overseas Shore","Vacant"))))))</f>
        <v>Shore</v>
      </c>
    </row>
    <row r="167" spans="2:20" ht="30" customHeight="1">
      <c r="B167" s="39" t="s">
        <v>361</v>
      </c>
      <c r="C167" s="48" t="s">
        <v>259</v>
      </c>
      <c r="D167" s="48" t="s">
        <v>186</v>
      </c>
      <c r="E167" s="39" t="s">
        <v>25</v>
      </c>
      <c r="F167" s="48" t="s">
        <v>260</v>
      </c>
      <c r="G167" s="48">
        <v>39125</v>
      </c>
      <c r="H167" s="39" t="s">
        <v>63</v>
      </c>
      <c r="I167" s="39" t="s">
        <v>188</v>
      </c>
      <c r="J167" s="39">
        <v>2300</v>
      </c>
      <c r="K167" s="39" t="s">
        <v>29</v>
      </c>
      <c r="L167" s="39" t="s">
        <v>30</v>
      </c>
      <c r="M167" s="39" t="s">
        <v>58</v>
      </c>
      <c r="N167" s="45">
        <v>45530</v>
      </c>
      <c r="O167" s="45" t="str">
        <f t="shared" ca="1" si="2"/>
        <v>Not Eligible</v>
      </c>
      <c r="P167" s="39" t="s">
        <v>59</v>
      </c>
      <c r="Q167" s="39" t="s">
        <v>32</v>
      </c>
      <c r="R167" s="39" t="s">
        <v>33</v>
      </c>
      <c r="S167" s="40">
        <v>1</v>
      </c>
      <c r="T167" s="40" t="str">
        <f>IF(Table2[[#This Row],[SeaShore]]=1,"Shore",IF(Table2[[#This Row],[SeaShore]]=2,"Sea",IF(Table2[[#This Row],[SeaShore]]=3,"Overseas Sea",IF(Table2[[#This Row],[SeaShore]]=4,"Overseas Sea",IF(Table2[[#This Row],[SeaShore]]=5,"Overseas Shore",IF(Table2[[#This Row],[SeaShore]]=6,"Overseas Shore","Vacant"))))))</f>
        <v>Shore</v>
      </c>
    </row>
    <row r="168" spans="2:20" ht="30" customHeight="1">
      <c r="B168" s="39" t="s">
        <v>362</v>
      </c>
      <c r="C168" s="48" t="s">
        <v>259</v>
      </c>
      <c r="D168" s="48" t="s">
        <v>186</v>
      </c>
      <c r="E168" s="39" t="s">
        <v>25</v>
      </c>
      <c r="F168" s="48" t="s">
        <v>260</v>
      </c>
      <c r="G168" s="48">
        <v>39012</v>
      </c>
      <c r="H168" s="39" t="s">
        <v>63</v>
      </c>
      <c r="I168" s="39" t="s">
        <v>46</v>
      </c>
      <c r="J168" s="39">
        <v>3100</v>
      </c>
      <c r="K168" s="39" t="s">
        <v>47</v>
      </c>
      <c r="L168" s="39" t="s">
        <v>30</v>
      </c>
      <c r="M168" s="39" t="s">
        <v>58</v>
      </c>
      <c r="N168" s="45">
        <v>45251</v>
      </c>
      <c r="O168" s="45" t="str">
        <f t="shared" ca="1" si="2"/>
        <v>Eligible</v>
      </c>
      <c r="P168" s="39" t="s">
        <v>32</v>
      </c>
      <c r="Q168" s="39" t="s">
        <v>32</v>
      </c>
      <c r="R168" s="39" t="s">
        <v>125</v>
      </c>
      <c r="S168" s="40">
        <v>1</v>
      </c>
      <c r="T168" s="52" t="str">
        <f>IF(Table2[[#This Row],[SeaShore]]=1,"Shore",IF(Table2[[#This Row],[SeaShore]]=2,"Sea",IF(Table2[[#This Row],[SeaShore]]=3,"Overseas Sea",IF(Table2[[#This Row],[SeaShore]]=4,"Overseas Sea",IF(Table2[[#This Row],[SeaShore]]=5,"Overseas Shore",IF(Table2[[#This Row],[SeaShore]]=6,"Overseas Shore","Vacant"))))))</f>
        <v>Shore</v>
      </c>
    </row>
    <row r="169" spans="2:20" ht="30" customHeight="1">
      <c r="B169" s="39" t="s">
        <v>363</v>
      </c>
      <c r="C169" s="48" t="s">
        <v>364</v>
      </c>
      <c r="D169" s="48" t="s">
        <v>365</v>
      </c>
      <c r="E169" s="39" t="s">
        <v>71</v>
      </c>
      <c r="F169" s="48">
        <v>62271</v>
      </c>
      <c r="G169" s="48">
        <v>31051</v>
      </c>
      <c r="H169" s="39" t="s">
        <v>27</v>
      </c>
      <c r="I169" s="39" t="s">
        <v>102</v>
      </c>
      <c r="J169" s="39">
        <v>1230</v>
      </c>
      <c r="K169" s="39" t="s">
        <v>103</v>
      </c>
      <c r="L169" s="39" t="s">
        <v>104</v>
      </c>
      <c r="M169" s="39" t="s">
        <v>58</v>
      </c>
      <c r="N169" s="45">
        <v>46013</v>
      </c>
      <c r="O169" s="45" t="str">
        <f t="shared" ca="1" si="2"/>
        <v>Not Eligible</v>
      </c>
      <c r="P169" s="39" t="s">
        <v>32</v>
      </c>
      <c r="Q169" s="39" t="s">
        <v>32</v>
      </c>
      <c r="R169" s="39" t="s">
        <v>33</v>
      </c>
      <c r="S169" s="40">
        <v>1</v>
      </c>
      <c r="T169" s="40" t="str">
        <f>IF(Table2[[#This Row],[SeaShore]]=1,"Shore",IF(Table2[[#This Row],[SeaShore]]=2,"Sea",IF(Table2[[#This Row],[SeaShore]]=3,"Overseas Sea",IF(Table2[[#This Row],[SeaShore]]=4,"Overseas Sea",IF(Table2[[#This Row],[SeaShore]]=5,"Overseas Shore",IF(Table2[[#This Row],[SeaShore]]=6,"Overseas Shore","Vacant"))))))</f>
        <v>Shore</v>
      </c>
    </row>
    <row r="170" spans="2:20" ht="30" customHeight="1">
      <c r="B170" s="39" t="s">
        <v>366</v>
      </c>
      <c r="C170" s="48" t="s">
        <v>364</v>
      </c>
      <c r="D170" s="48" t="s">
        <v>365</v>
      </c>
      <c r="E170" s="39" t="s">
        <v>71</v>
      </c>
      <c r="F170" s="48">
        <v>62271</v>
      </c>
      <c r="G170" s="48">
        <v>29080</v>
      </c>
      <c r="H170" s="39" t="s">
        <v>27</v>
      </c>
      <c r="I170" s="39" t="s">
        <v>46</v>
      </c>
      <c r="J170" s="39">
        <v>3100</v>
      </c>
      <c r="K170" s="39" t="s">
        <v>76</v>
      </c>
      <c r="L170" s="39" t="s">
        <v>65</v>
      </c>
      <c r="M170" s="39" t="s">
        <v>58</v>
      </c>
      <c r="N170" s="45">
        <v>44081</v>
      </c>
      <c r="O170" s="45" t="str">
        <f t="shared" ca="1" si="2"/>
        <v>Eligible</v>
      </c>
      <c r="P170" s="39" t="s">
        <v>32</v>
      </c>
      <c r="Q170" s="39" t="s">
        <v>76</v>
      </c>
      <c r="R170" s="39" t="s">
        <v>33</v>
      </c>
      <c r="S170" s="40">
        <v>1</v>
      </c>
      <c r="T170" s="52" t="str">
        <f>IF(Table2[[#This Row],[SeaShore]]=1,"Shore",IF(Table2[[#This Row],[SeaShore]]=2,"Sea",IF(Table2[[#This Row],[SeaShore]]=3,"Overseas Sea",IF(Table2[[#This Row],[SeaShore]]=4,"Overseas Sea",IF(Table2[[#This Row],[SeaShore]]=5,"Overseas Shore",IF(Table2[[#This Row],[SeaShore]]=6,"Overseas Shore","Vacant"))))))</f>
        <v>Shore</v>
      </c>
    </row>
    <row r="171" spans="2:20" ht="30" customHeight="1">
      <c r="B171" s="39" t="s">
        <v>367</v>
      </c>
      <c r="C171" s="48" t="s">
        <v>364</v>
      </c>
      <c r="D171" s="48" t="s">
        <v>365</v>
      </c>
      <c r="E171" s="39" t="s">
        <v>71</v>
      </c>
      <c r="F171" s="48">
        <v>62271</v>
      </c>
      <c r="G171" s="48">
        <v>28960</v>
      </c>
      <c r="H171" s="39" t="s">
        <v>63</v>
      </c>
      <c r="I171" s="39" t="s">
        <v>44</v>
      </c>
      <c r="J171" s="39">
        <v>1000</v>
      </c>
      <c r="K171" s="39" t="s">
        <v>64</v>
      </c>
      <c r="L171" s="39" t="s">
        <v>65</v>
      </c>
      <c r="M171" s="39" t="s">
        <v>58</v>
      </c>
      <c r="N171" s="45">
        <v>45411</v>
      </c>
      <c r="O171" s="45" t="str">
        <f t="shared" ca="1" si="2"/>
        <v>Eligible</v>
      </c>
      <c r="P171" s="39" t="s">
        <v>31</v>
      </c>
      <c r="Q171" s="39" t="s">
        <v>32</v>
      </c>
      <c r="R171" s="39" t="s">
        <v>33</v>
      </c>
      <c r="S171" s="40">
        <v>1</v>
      </c>
      <c r="T171" s="40" t="str">
        <f>IF(Table2[[#This Row],[SeaShore]]=1,"Shore",IF(Table2[[#This Row],[SeaShore]]=2,"Sea",IF(Table2[[#This Row],[SeaShore]]=3,"Overseas Sea",IF(Table2[[#This Row],[SeaShore]]=4,"Overseas Sea",IF(Table2[[#This Row],[SeaShore]]=5,"Overseas Shore",IF(Table2[[#This Row],[SeaShore]]=6,"Overseas Shore","Vacant"))))))</f>
        <v>Shore</v>
      </c>
    </row>
    <row r="172" spans="2:20" ht="30" customHeight="1">
      <c r="B172" s="39" t="s">
        <v>368</v>
      </c>
      <c r="C172" s="48" t="s">
        <v>364</v>
      </c>
      <c r="D172" s="48" t="s">
        <v>365</v>
      </c>
      <c r="E172" s="39" t="s">
        <v>71</v>
      </c>
      <c r="F172" s="48">
        <v>62271</v>
      </c>
      <c r="G172" s="48">
        <v>26060</v>
      </c>
      <c r="H172" s="39" t="s">
        <v>27</v>
      </c>
      <c r="I172" s="39" t="s">
        <v>57</v>
      </c>
      <c r="J172" s="39">
        <v>1200</v>
      </c>
      <c r="K172" s="39" t="s">
        <v>64</v>
      </c>
      <c r="L172" s="39" t="s">
        <v>65</v>
      </c>
      <c r="M172" s="39" t="s">
        <v>58</v>
      </c>
      <c r="N172" s="45">
        <v>46017</v>
      </c>
      <c r="O172" s="45" t="str">
        <f t="shared" ca="1" si="2"/>
        <v>Not Eligible</v>
      </c>
      <c r="P172" s="39" t="s">
        <v>31</v>
      </c>
      <c r="Q172" s="39" t="s">
        <v>64</v>
      </c>
      <c r="R172" s="39" t="s">
        <v>33</v>
      </c>
      <c r="S172" s="40">
        <v>1</v>
      </c>
      <c r="T172" s="52" t="str">
        <f>IF(Table2[[#This Row],[SeaShore]]=1,"Shore",IF(Table2[[#This Row],[SeaShore]]=2,"Sea",IF(Table2[[#This Row],[SeaShore]]=3,"Overseas Sea",IF(Table2[[#This Row],[SeaShore]]=4,"Overseas Sea",IF(Table2[[#This Row],[SeaShore]]=5,"Overseas Shore",IF(Table2[[#This Row],[SeaShore]]=6,"Overseas Shore","Vacant"))))))</f>
        <v>Shore</v>
      </c>
    </row>
    <row r="173" spans="2:20" ht="30" customHeight="1">
      <c r="B173" s="39" t="s">
        <v>369</v>
      </c>
      <c r="C173" s="48" t="s">
        <v>370</v>
      </c>
      <c r="D173" s="48" t="s">
        <v>371</v>
      </c>
      <c r="E173" s="39" t="s">
        <v>71</v>
      </c>
      <c r="F173" s="48">
        <v>53824</v>
      </c>
      <c r="G173" s="48">
        <v>41070</v>
      </c>
      <c r="H173" s="39" t="s">
        <v>43</v>
      </c>
      <c r="I173" s="39" t="s">
        <v>46</v>
      </c>
      <c r="J173" s="39">
        <v>3100</v>
      </c>
      <c r="K173" s="39" t="s">
        <v>47</v>
      </c>
      <c r="L173" s="39" t="s">
        <v>30</v>
      </c>
      <c r="M173" s="39" t="s">
        <v>58</v>
      </c>
      <c r="N173" s="45">
        <v>44770</v>
      </c>
      <c r="O173" s="45" t="str">
        <f t="shared" ca="1" si="2"/>
        <v>Eligible</v>
      </c>
      <c r="P173" s="39" t="s">
        <v>32</v>
      </c>
      <c r="Q173" s="39" t="s">
        <v>47</v>
      </c>
      <c r="R173" s="39" t="s">
        <v>33</v>
      </c>
      <c r="S173" s="40">
        <v>1</v>
      </c>
      <c r="T173" s="40" t="str">
        <f>IF(Table2[[#This Row],[SeaShore]]=1,"Shore",IF(Table2[[#This Row],[SeaShore]]=2,"Sea",IF(Table2[[#This Row],[SeaShore]]=3,"Overseas Sea",IF(Table2[[#This Row],[SeaShore]]=4,"Overseas Sea",IF(Table2[[#This Row],[SeaShore]]=5,"Overseas Shore",IF(Table2[[#This Row],[SeaShore]]=6,"Overseas Shore","Vacant"))))))</f>
        <v>Shore</v>
      </c>
    </row>
    <row r="174" spans="2:20" ht="30" customHeight="1">
      <c r="B174" s="39" t="s">
        <v>372</v>
      </c>
      <c r="C174" s="48" t="s">
        <v>373</v>
      </c>
      <c r="D174" s="48" t="s">
        <v>158</v>
      </c>
      <c r="E174" s="39" t="s">
        <v>71</v>
      </c>
      <c r="F174" s="48" t="s">
        <v>374</v>
      </c>
      <c r="G174" s="48">
        <v>37090</v>
      </c>
      <c r="H174" s="39" t="s">
        <v>43</v>
      </c>
      <c r="I174" s="39" t="s">
        <v>109</v>
      </c>
      <c r="J174" s="39">
        <v>1110</v>
      </c>
      <c r="K174" s="39" t="s">
        <v>87</v>
      </c>
      <c r="L174" s="39" t="s">
        <v>88</v>
      </c>
      <c r="M174" s="39" t="s">
        <v>58</v>
      </c>
      <c r="N174" s="39" t="s">
        <v>32</v>
      </c>
      <c r="O174" s="45" t="str">
        <f t="shared" ca="1" si="2"/>
        <v>Vacant</v>
      </c>
      <c r="P174" s="39" t="s">
        <v>32</v>
      </c>
      <c r="Q174" s="39" t="s">
        <v>32</v>
      </c>
      <c r="R174" s="39" t="s">
        <v>228</v>
      </c>
      <c r="S174" s="40">
        <v>1</v>
      </c>
      <c r="T174" s="52" t="str">
        <f>IF(Table2[[#This Row],[SeaShore]]=1,"Shore",IF(Table2[[#This Row],[SeaShore]]=2,"Sea",IF(Table2[[#This Row],[SeaShore]]=3,"Overseas Sea",IF(Table2[[#This Row],[SeaShore]]=4,"Overseas Sea",IF(Table2[[#This Row],[SeaShore]]=5,"Overseas Shore",IF(Table2[[#This Row],[SeaShore]]=6,"Overseas Shore","Vacant"))))))</f>
        <v>Shore</v>
      </c>
    </row>
    <row r="175" spans="2:20" ht="30" customHeight="1">
      <c r="B175" s="39" t="s">
        <v>375</v>
      </c>
      <c r="C175" s="48" t="s">
        <v>373</v>
      </c>
      <c r="D175" s="48" t="s">
        <v>158</v>
      </c>
      <c r="E175" s="39" t="s">
        <v>71</v>
      </c>
      <c r="F175" s="49" t="s">
        <v>374</v>
      </c>
      <c r="G175" s="48">
        <v>30020</v>
      </c>
      <c r="H175" s="39" t="s">
        <v>43</v>
      </c>
      <c r="I175" s="39" t="s">
        <v>28</v>
      </c>
      <c r="J175" s="39">
        <v>1300</v>
      </c>
      <c r="K175" s="39" t="s">
        <v>87</v>
      </c>
      <c r="L175" s="39" t="s">
        <v>88</v>
      </c>
      <c r="M175" s="39" t="s">
        <v>58</v>
      </c>
      <c r="N175" s="45">
        <v>45138</v>
      </c>
      <c r="O175" s="45" t="str">
        <f t="shared" ca="1" si="2"/>
        <v>Eligible</v>
      </c>
      <c r="P175" s="39" t="s">
        <v>32</v>
      </c>
      <c r="Q175" s="39" t="s">
        <v>32</v>
      </c>
      <c r="R175" s="39" t="s">
        <v>33</v>
      </c>
      <c r="S175" s="40">
        <v>1</v>
      </c>
      <c r="T175" s="40" t="str">
        <f>IF(Table2[[#This Row],[SeaShore]]=1,"Shore",IF(Table2[[#This Row],[SeaShore]]=2,"Sea",IF(Table2[[#This Row],[SeaShore]]=3,"Overseas Sea",IF(Table2[[#This Row],[SeaShore]]=4,"Overseas Sea",IF(Table2[[#This Row],[SeaShore]]=5,"Overseas Shore",IF(Table2[[#This Row],[SeaShore]]=6,"Overseas Shore","Vacant"))))))</f>
        <v>Shore</v>
      </c>
    </row>
    <row r="176" spans="2:20" ht="30" customHeight="1">
      <c r="B176" s="39" t="s">
        <v>376</v>
      </c>
      <c r="C176" s="48" t="s">
        <v>370</v>
      </c>
      <c r="D176" s="48" t="s">
        <v>371</v>
      </c>
      <c r="E176" s="39" t="s">
        <v>71</v>
      </c>
      <c r="F176" s="49">
        <v>53824</v>
      </c>
      <c r="G176" s="48">
        <v>43315</v>
      </c>
      <c r="H176" s="39" t="s">
        <v>43</v>
      </c>
      <c r="I176" s="39" t="s">
        <v>109</v>
      </c>
      <c r="J176" s="39">
        <v>1110</v>
      </c>
      <c r="K176" s="39" t="s">
        <v>29</v>
      </c>
      <c r="L176" s="39" t="s">
        <v>30</v>
      </c>
      <c r="M176" s="39" t="s">
        <v>58</v>
      </c>
      <c r="N176" s="45">
        <v>45975</v>
      </c>
      <c r="O176" s="45" t="str">
        <f t="shared" ca="1" si="2"/>
        <v>Not Eligible</v>
      </c>
      <c r="P176" s="39" t="s">
        <v>32</v>
      </c>
      <c r="Q176" s="39" t="s">
        <v>29</v>
      </c>
      <c r="R176" s="39" t="s">
        <v>33</v>
      </c>
      <c r="S176" s="40">
        <v>1</v>
      </c>
      <c r="T176" s="52" t="str">
        <f>IF(Table2[[#This Row],[SeaShore]]=1,"Shore",IF(Table2[[#This Row],[SeaShore]]=2,"Sea",IF(Table2[[#This Row],[SeaShore]]=3,"Overseas Sea",IF(Table2[[#This Row],[SeaShore]]=4,"Overseas Sea",IF(Table2[[#This Row],[SeaShore]]=5,"Overseas Shore",IF(Table2[[#This Row],[SeaShore]]=6,"Overseas Shore","Vacant"))))))</f>
        <v>Shore</v>
      </c>
    </row>
    <row r="177" spans="2:20" ht="30" customHeight="1">
      <c r="B177" s="39" t="s">
        <v>377</v>
      </c>
      <c r="C177" s="48" t="s">
        <v>370</v>
      </c>
      <c r="D177" s="48" t="s">
        <v>371</v>
      </c>
      <c r="E177" s="39" t="s">
        <v>71</v>
      </c>
      <c r="F177" s="48">
        <v>53824</v>
      </c>
      <c r="G177" s="48">
        <v>43415</v>
      </c>
      <c r="H177" s="39" t="s">
        <v>136</v>
      </c>
      <c r="I177" s="39" t="s">
        <v>109</v>
      </c>
      <c r="J177" s="39">
        <v>1110</v>
      </c>
      <c r="K177" s="39" t="s">
        <v>87</v>
      </c>
      <c r="L177" s="39" t="s">
        <v>88</v>
      </c>
      <c r="M177" s="39" t="s">
        <v>58</v>
      </c>
      <c r="N177" s="45">
        <v>45992</v>
      </c>
      <c r="O177" s="45" t="str">
        <f t="shared" ca="1" si="2"/>
        <v>Not Eligible</v>
      </c>
      <c r="P177" s="39" t="s">
        <v>32</v>
      </c>
      <c r="Q177" s="39" t="s">
        <v>32</v>
      </c>
      <c r="R177" s="39" t="s">
        <v>33</v>
      </c>
      <c r="S177" s="40">
        <v>1</v>
      </c>
      <c r="T177" s="40" t="str">
        <f>IF(Table2[[#This Row],[SeaShore]]=1,"Shore",IF(Table2[[#This Row],[SeaShore]]=2,"Sea",IF(Table2[[#This Row],[SeaShore]]=3,"Overseas Sea",IF(Table2[[#This Row],[SeaShore]]=4,"Overseas Sea",IF(Table2[[#This Row],[SeaShore]]=5,"Overseas Shore",IF(Table2[[#This Row],[SeaShore]]=6,"Overseas Shore","Vacant"))))))</f>
        <v>Shore</v>
      </c>
    </row>
    <row r="178" spans="2:20" ht="30" customHeight="1">
      <c r="B178" s="39" t="s">
        <v>378</v>
      </c>
      <c r="C178" s="48" t="s">
        <v>379</v>
      </c>
      <c r="D178" s="48" t="s">
        <v>75</v>
      </c>
      <c r="E178" s="39" t="s">
        <v>25</v>
      </c>
      <c r="F178" s="49" t="s">
        <v>380</v>
      </c>
      <c r="G178" s="48" t="s">
        <v>381</v>
      </c>
      <c r="H178" s="39" t="s">
        <v>43</v>
      </c>
      <c r="I178" s="39" t="s">
        <v>28</v>
      </c>
      <c r="J178" s="39">
        <v>1300</v>
      </c>
      <c r="K178" s="39" t="s">
        <v>87</v>
      </c>
      <c r="L178" s="39" t="s">
        <v>88</v>
      </c>
      <c r="M178" s="39" t="s">
        <v>58</v>
      </c>
      <c r="N178" s="45">
        <v>45995</v>
      </c>
      <c r="O178" s="45" t="str">
        <f t="shared" ca="1" si="2"/>
        <v>Not Eligible</v>
      </c>
      <c r="P178" s="39" t="s">
        <v>32</v>
      </c>
      <c r="Q178" s="39" t="s">
        <v>32</v>
      </c>
      <c r="R178" s="39" t="s">
        <v>33</v>
      </c>
      <c r="S178" s="40">
        <v>1</v>
      </c>
      <c r="T178" s="52" t="str">
        <f>IF(Table2[[#This Row],[SeaShore]]=1,"Shore",IF(Table2[[#This Row],[SeaShore]]=2,"Sea",IF(Table2[[#This Row],[SeaShore]]=3,"Overseas Sea",IF(Table2[[#This Row],[SeaShore]]=4,"Overseas Sea",IF(Table2[[#This Row],[SeaShore]]=5,"Overseas Shore",IF(Table2[[#This Row],[SeaShore]]=6,"Overseas Shore","Vacant"))))))</f>
        <v>Shore</v>
      </c>
    </row>
    <row r="179" spans="2:20" ht="30" customHeight="1">
      <c r="B179" s="39" t="s">
        <v>382</v>
      </c>
      <c r="C179" s="48" t="s">
        <v>383</v>
      </c>
      <c r="D179" s="48" t="s">
        <v>75</v>
      </c>
      <c r="E179" s="39" t="s">
        <v>25</v>
      </c>
      <c r="F179" s="48">
        <v>30733</v>
      </c>
      <c r="G179" s="48">
        <v>83080</v>
      </c>
      <c r="H179" s="39" t="s">
        <v>136</v>
      </c>
      <c r="I179" s="39" t="s">
        <v>109</v>
      </c>
      <c r="J179" s="39">
        <v>1110</v>
      </c>
      <c r="K179" s="39" t="s">
        <v>87</v>
      </c>
      <c r="L179" s="39" t="s">
        <v>88</v>
      </c>
      <c r="M179" s="39" t="s">
        <v>58</v>
      </c>
      <c r="N179" s="45">
        <v>45597</v>
      </c>
      <c r="O179" s="45" t="str">
        <f t="shared" ca="1" si="2"/>
        <v>Not Eligible</v>
      </c>
      <c r="P179" s="39" t="s">
        <v>32</v>
      </c>
      <c r="Q179" s="39" t="s">
        <v>32</v>
      </c>
      <c r="R179" s="39" t="s">
        <v>33</v>
      </c>
      <c r="S179" s="40">
        <v>1</v>
      </c>
      <c r="T179" s="40" t="str">
        <f>IF(Table2[[#This Row],[SeaShore]]=1,"Shore",IF(Table2[[#This Row],[SeaShore]]=2,"Sea",IF(Table2[[#This Row],[SeaShore]]=3,"Overseas Sea",IF(Table2[[#This Row],[SeaShore]]=4,"Overseas Sea",IF(Table2[[#This Row],[SeaShore]]=5,"Overseas Shore",IF(Table2[[#This Row],[SeaShore]]=6,"Overseas Shore","Vacant"))))))</f>
        <v>Shore</v>
      </c>
    </row>
    <row r="180" spans="2:20" ht="30" customHeight="1">
      <c r="B180" s="39" t="s">
        <v>382</v>
      </c>
      <c r="C180" s="48" t="s">
        <v>383</v>
      </c>
      <c r="D180" s="48" t="s">
        <v>75</v>
      </c>
      <c r="E180" s="39" t="s">
        <v>25</v>
      </c>
      <c r="F180" s="48">
        <v>30733</v>
      </c>
      <c r="G180" s="48">
        <v>83060</v>
      </c>
      <c r="H180" s="39" t="s">
        <v>136</v>
      </c>
      <c r="I180" s="39" t="s">
        <v>109</v>
      </c>
      <c r="J180" s="39">
        <v>1110</v>
      </c>
      <c r="K180" s="39" t="s">
        <v>87</v>
      </c>
      <c r="L180" s="39" t="s">
        <v>88</v>
      </c>
      <c r="M180" s="39" t="s">
        <v>58</v>
      </c>
      <c r="N180" s="45">
        <v>45048</v>
      </c>
      <c r="O180" s="45" t="str">
        <f t="shared" ca="1" si="2"/>
        <v>Eligible</v>
      </c>
      <c r="P180" s="39" t="s">
        <v>32</v>
      </c>
      <c r="Q180" s="39" t="s">
        <v>32</v>
      </c>
      <c r="R180" s="39" t="s">
        <v>33</v>
      </c>
      <c r="S180" s="40">
        <v>1</v>
      </c>
      <c r="T180" s="52" t="str">
        <f>IF(Table2[[#This Row],[SeaShore]]=1,"Shore",IF(Table2[[#This Row],[SeaShore]]=2,"Sea",IF(Table2[[#This Row],[SeaShore]]=3,"Overseas Sea",IF(Table2[[#This Row],[SeaShore]]=4,"Overseas Sea",IF(Table2[[#This Row],[SeaShore]]=5,"Overseas Shore",IF(Table2[[#This Row],[SeaShore]]=6,"Overseas Shore","Vacant"))))))</f>
        <v>Shore</v>
      </c>
    </row>
    <row r="181" spans="2:20" ht="30" customHeight="1">
      <c r="B181" s="39" t="s">
        <v>384</v>
      </c>
      <c r="C181" s="48" t="s">
        <v>383</v>
      </c>
      <c r="D181" s="48" t="s">
        <v>75</v>
      </c>
      <c r="E181" s="39" t="s">
        <v>25</v>
      </c>
      <c r="F181" s="48">
        <v>30733</v>
      </c>
      <c r="G181" s="48">
        <v>82890</v>
      </c>
      <c r="H181" s="39" t="s">
        <v>27</v>
      </c>
      <c r="I181" s="39" t="s">
        <v>109</v>
      </c>
      <c r="J181" s="39">
        <v>1110</v>
      </c>
      <c r="K181" s="39" t="s">
        <v>87</v>
      </c>
      <c r="L181" s="39" t="s">
        <v>88</v>
      </c>
      <c r="M181" s="39" t="s">
        <v>58</v>
      </c>
      <c r="N181" s="45">
        <v>45502</v>
      </c>
      <c r="O181" s="45" t="str">
        <f t="shared" ca="1" si="2"/>
        <v>Eligible</v>
      </c>
      <c r="P181" s="39" t="s">
        <v>32</v>
      </c>
      <c r="Q181" s="39" t="s">
        <v>32</v>
      </c>
      <c r="R181" s="39" t="s">
        <v>33</v>
      </c>
      <c r="S181" s="40">
        <v>1</v>
      </c>
      <c r="T181" s="40" t="str">
        <f>IF(Table2[[#This Row],[SeaShore]]=1,"Shore",IF(Table2[[#This Row],[SeaShore]]=2,"Sea",IF(Table2[[#This Row],[SeaShore]]=3,"Overseas Sea",IF(Table2[[#This Row],[SeaShore]]=4,"Overseas Sea",IF(Table2[[#This Row],[SeaShore]]=5,"Overseas Shore",IF(Table2[[#This Row],[SeaShore]]=6,"Overseas Shore","Vacant"))))))</f>
        <v>Shore</v>
      </c>
    </row>
    <row r="182" spans="2:20" ht="30" customHeight="1">
      <c r="B182" s="39" t="s">
        <v>382</v>
      </c>
      <c r="C182" s="48" t="s">
        <v>383</v>
      </c>
      <c r="D182" s="48" t="s">
        <v>75</v>
      </c>
      <c r="E182" s="39" t="s">
        <v>25</v>
      </c>
      <c r="F182" s="48">
        <v>30733</v>
      </c>
      <c r="G182" s="48">
        <v>82970</v>
      </c>
      <c r="H182" s="39" t="s">
        <v>43</v>
      </c>
      <c r="I182" s="39" t="s">
        <v>109</v>
      </c>
      <c r="J182" s="39">
        <v>1110</v>
      </c>
      <c r="K182" s="39" t="s">
        <v>87</v>
      </c>
      <c r="L182" s="39" t="s">
        <v>88</v>
      </c>
      <c r="M182" s="39" t="s">
        <v>58</v>
      </c>
      <c r="N182" s="39" t="s">
        <v>32</v>
      </c>
      <c r="O182" s="45" t="str">
        <f t="shared" ca="1" si="2"/>
        <v>Vacant</v>
      </c>
      <c r="P182" s="39" t="s">
        <v>32</v>
      </c>
      <c r="Q182" s="39" t="s">
        <v>32</v>
      </c>
      <c r="R182" s="39" t="s">
        <v>33</v>
      </c>
      <c r="S182" s="40">
        <v>1</v>
      </c>
      <c r="T182" s="52" t="str">
        <f>IF(Table2[[#This Row],[SeaShore]]=1,"Shore",IF(Table2[[#This Row],[SeaShore]]=2,"Sea",IF(Table2[[#This Row],[SeaShore]]=3,"Overseas Sea",IF(Table2[[#This Row],[SeaShore]]=4,"Overseas Sea",IF(Table2[[#This Row],[SeaShore]]=5,"Overseas Shore",IF(Table2[[#This Row],[SeaShore]]=6,"Overseas Shore","Vacant"))))))</f>
        <v>Shore</v>
      </c>
    </row>
    <row r="183" spans="2:20" ht="30" customHeight="1">
      <c r="B183" s="39" t="s">
        <v>105</v>
      </c>
      <c r="C183" s="48" t="s">
        <v>385</v>
      </c>
      <c r="D183" s="48" t="s">
        <v>158</v>
      </c>
      <c r="E183" s="39" t="s">
        <v>71</v>
      </c>
      <c r="F183" s="48">
        <v>62386</v>
      </c>
      <c r="G183" s="48" t="s">
        <v>253</v>
      </c>
      <c r="H183" s="39" t="s">
        <v>27</v>
      </c>
      <c r="I183" s="39" t="s">
        <v>109</v>
      </c>
      <c r="J183" s="39">
        <v>1110</v>
      </c>
      <c r="K183" s="39" t="s">
        <v>87</v>
      </c>
      <c r="L183" s="39" t="s">
        <v>88</v>
      </c>
      <c r="M183" s="39" t="s">
        <v>58</v>
      </c>
      <c r="N183" s="45">
        <v>45961</v>
      </c>
      <c r="O183" s="45" t="str">
        <f t="shared" ca="1" si="2"/>
        <v>Not Eligible</v>
      </c>
      <c r="P183" s="39" t="s">
        <v>32</v>
      </c>
      <c r="Q183" s="39" t="s">
        <v>32</v>
      </c>
      <c r="R183" s="39" t="s">
        <v>33</v>
      </c>
      <c r="S183" s="40">
        <v>1</v>
      </c>
      <c r="T183" s="40" t="str">
        <f>IF(Table2[[#This Row],[SeaShore]]=1,"Shore",IF(Table2[[#This Row],[SeaShore]]=2,"Sea",IF(Table2[[#This Row],[SeaShore]]=3,"Overseas Sea",IF(Table2[[#This Row],[SeaShore]]=4,"Overseas Sea",IF(Table2[[#This Row],[SeaShore]]=5,"Overseas Shore",IF(Table2[[#This Row],[SeaShore]]=6,"Overseas Shore","Vacant"))))))</f>
        <v>Shore</v>
      </c>
    </row>
    <row r="184" spans="2:20" ht="30" customHeight="1">
      <c r="B184" s="39" t="s">
        <v>386</v>
      </c>
      <c r="C184" s="48" t="s">
        <v>129</v>
      </c>
      <c r="D184" s="48" t="s">
        <v>130</v>
      </c>
      <c r="E184" s="39" t="s">
        <v>25</v>
      </c>
      <c r="F184" s="48" t="s">
        <v>131</v>
      </c>
      <c r="G184" s="48">
        <v>81435</v>
      </c>
      <c r="H184" s="39" t="s">
        <v>63</v>
      </c>
      <c r="I184" s="39" t="s">
        <v>109</v>
      </c>
      <c r="J184" s="39">
        <v>1110</v>
      </c>
      <c r="K184" s="39" t="s">
        <v>29</v>
      </c>
      <c r="L184" s="39" t="s">
        <v>30</v>
      </c>
      <c r="M184" s="39" t="s">
        <v>58</v>
      </c>
      <c r="N184" s="45">
        <v>45751</v>
      </c>
      <c r="O184" s="45" t="str">
        <f t="shared" ca="1" si="2"/>
        <v>Not Eligible</v>
      </c>
      <c r="P184" s="39" t="s">
        <v>31</v>
      </c>
      <c r="Q184" s="39" t="s">
        <v>29</v>
      </c>
      <c r="R184" s="39" t="s">
        <v>33</v>
      </c>
      <c r="S184" s="40">
        <v>1</v>
      </c>
      <c r="T184" s="52" t="str">
        <f>IF(Table2[[#This Row],[SeaShore]]=1,"Shore",IF(Table2[[#This Row],[SeaShore]]=2,"Sea",IF(Table2[[#This Row],[SeaShore]]=3,"Overseas Sea",IF(Table2[[#This Row],[SeaShore]]=4,"Overseas Sea",IF(Table2[[#This Row],[SeaShore]]=5,"Overseas Shore",IF(Table2[[#This Row],[SeaShore]]=6,"Overseas Shore","Vacant"))))))</f>
        <v>Shore</v>
      </c>
    </row>
    <row r="185" spans="2:20" ht="30" customHeight="1">
      <c r="B185" s="39" t="s">
        <v>387</v>
      </c>
      <c r="C185" s="48" t="s">
        <v>129</v>
      </c>
      <c r="D185" s="48" t="s">
        <v>130</v>
      </c>
      <c r="E185" s="39" t="s">
        <v>25</v>
      </c>
      <c r="F185" s="48" t="s">
        <v>131</v>
      </c>
      <c r="G185" s="49">
        <v>46440</v>
      </c>
      <c r="H185" s="39" t="s">
        <v>27</v>
      </c>
      <c r="I185" s="39" t="s">
        <v>212</v>
      </c>
      <c r="J185" s="39">
        <v>5100</v>
      </c>
      <c r="K185" s="39" t="s">
        <v>87</v>
      </c>
      <c r="L185" s="39" t="s">
        <v>88</v>
      </c>
      <c r="M185" s="39" t="s">
        <v>58</v>
      </c>
      <c r="N185" s="45">
        <v>45831</v>
      </c>
      <c r="O185" s="45" t="str">
        <f t="shared" ca="1" si="2"/>
        <v>Not Eligible</v>
      </c>
      <c r="P185" s="39" t="s">
        <v>32</v>
      </c>
      <c r="Q185" s="39" t="s">
        <v>32</v>
      </c>
      <c r="R185" s="39" t="s">
        <v>33</v>
      </c>
      <c r="S185" s="40">
        <v>1</v>
      </c>
      <c r="T185" s="40" t="str">
        <f>IF(Table2[[#This Row],[SeaShore]]=1,"Shore",IF(Table2[[#This Row],[SeaShore]]=2,"Sea",IF(Table2[[#This Row],[SeaShore]]=3,"Overseas Sea",IF(Table2[[#This Row],[SeaShore]]=4,"Overseas Sea",IF(Table2[[#This Row],[SeaShore]]=5,"Overseas Shore",IF(Table2[[#This Row],[SeaShore]]=6,"Overseas Shore","Vacant"))))))</f>
        <v>Shore</v>
      </c>
    </row>
    <row r="186" spans="2:20" ht="30" customHeight="1">
      <c r="B186" s="39" t="s">
        <v>388</v>
      </c>
      <c r="C186" s="48" t="s">
        <v>129</v>
      </c>
      <c r="D186" s="48" t="s">
        <v>130</v>
      </c>
      <c r="E186" s="39" t="s">
        <v>25</v>
      </c>
      <c r="F186" s="48" t="s">
        <v>131</v>
      </c>
      <c r="G186" s="49">
        <v>71110</v>
      </c>
      <c r="H186" s="39" t="s">
        <v>27</v>
      </c>
      <c r="I186" s="39" t="s">
        <v>57</v>
      </c>
      <c r="J186" s="39">
        <v>1200</v>
      </c>
      <c r="K186" s="39" t="s">
        <v>87</v>
      </c>
      <c r="L186" s="39" t="s">
        <v>88</v>
      </c>
      <c r="M186" s="39" t="s">
        <v>58</v>
      </c>
      <c r="N186" s="45">
        <v>45831</v>
      </c>
      <c r="O186" s="45" t="str">
        <f t="shared" ca="1" si="2"/>
        <v>Not Eligible</v>
      </c>
      <c r="P186" s="39" t="s">
        <v>32</v>
      </c>
      <c r="Q186" s="39" t="s">
        <v>32</v>
      </c>
      <c r="R186" s="39" t="s">
        <v>33</v>
      </c>
      <c r="S186" s="40">
        <v>1</v>
      </c>
      <c r="T186" s="52" t="str">
        <f>IF(Table2[[#This Row],[SeaShore]]=1,"Shore",IF(Table2[[#This Row],[SeaShore]]=2,"Sea",IF(Table2[[#This Row],[SeaShore]]=3,"Overseas Sea",IF(Table2[[#This Row],[SeaShore]]=4,"Overseas Sea",IF(Table2[[#This Row],[SeaShore]]=5,"Overseas Shore",IF(Table2[[#This Row],[SeaShore]]=6,"Overseas Shore","Vacant"))))))</f>
        <v>Shore</v>
      </c>
    </row>
    <row r="187" spans="2:20" ht="30" customHeight="1">
      <c r="B187" s="39" t="s">
        <v>389</v>
      </c>
      <c r="C187" s="48" t="s">
        <v>129</v>
      </c>
      <c r="D187" s="48" t="s">
        <v>130</v>
      </c>
      <c r="E187" s="39" t="s">
        <v>25</v>
      </c>
      <c r="F187" s="48" t="s">
        <v>131</v>
      </c>
      <c r="G187" s="49">
        <v>72110</v>
      </c>
      <c r="H187" s="39" t="s">
        <v>27</v>
      </c>
      <c r="I187" s="39" t="s">
        <v>44</v>
      </c>
      <c r="J187" s="39">
        <v>1050</v>
      </c>
      <c r="K187" s="39" t="s">
        <v>87</v>
      </c>
      <c r="L187" s="39" t="s">
        <v>88</v>
      </c>
      <c r="M187" s="39" t="s">
        <v>58</v>
      </c>
      <c r="N187" s="45">
        <v>45488</v>
      </c>
      <c r="O187" s="45" t="str">
        <f t="shared" ca="1" si="2"/>
        <v>Eligible</v>
      </c>
      <c r="P187" s="39" t="s">
        <v>32</v>
      </c>
      <c r="Q187" s="39" t="s">
        <v>32</v>
      </c>
      <c r="R187" s="39" t="s">
        <v>33</v>
      </c>
      <c r="S187" s="40">
        <v>1</v>
      </c>
      <c r="T187" s="40" t="str">
        <f>IF(Table2[[#This Row],[SeaShore]]=1,"Shore",IF(Table2[[#This Row],[SeaShore]]=2,"Sea",IF(Table2[[#This Row],[SeaShore]]=3,"Overseas Sea",IF(Table2[[#This Row],[SeaShore]]=4,"Overseas Sea",IF(Table2[[#This Row],[SeaShore]]=5,"Overseas Shore",IF(Table2[[#This Row],[SeaShore]]=6,"Overseas Shore","Vacant"))))))</f>
        <v>Shore</v>
      </c>
    </row>
    <row r="188" spans="2:20" ht="30" customHeight="1">
      <c r="B188" s="39" t="s">
        <v>390</v>
      </c>
      <c r="C188" s="48" t="s">
        <v>129</v>
      </c>
      <c r="D188" s="48" t="s">
        <v>130</v>
      </c>
      <c r="E188" s="39" t="s">
        <v>25</v>
      </c>
      <c r="F188" s="48" t="s">
        <v>131</v>
      </c>
      <c r="G188" s="49">
        <v>46425</v>
      </c>
      <c r="H188" s="39" t="s">
        <v>27</v>
      </c>
      <c r="I188" s="39" t="s">
        <v>212</v>
      </c>
      <c r="J188" s="39">
        <v>5100</v>
      </c>
      <c r="K188" s="39" t="s">
        <v>87</v>
      </c>
      <c r="L188" s="39" t="s">
        <v>88</v>
      </c>
      <c r="M188" s="39" t="s">
        <v>58</v>
      </c>
      <c r="N188" s="45">
        <v>45838</v>
      </c>
      <c r="O188" s="45" t="str">
        <f t="shared" ca="1" si="2"/>
        <v>Not Eligible</v>
      </c>
      <c r="P188" s="39" t="s">
        <v>32</v>
      </c>
      <c r="Q188" s="39" t="s">
        <v>32</v>
      </c>
      <c r="R188" s="39" t="s">
        <v>33</v>
      </c>
      <c r="S188" s="40">
        <v>1</v>
      </c>
      <c r="T188" s="52" t="str">
        <f>IF(Table2[[#This Row],[SeaShore]]=1,"Shore",IF(Table2[[#This Row],[SeaShore]]=2,"Sea",IF(Table2[[#This Row],[SeaShore]]=3,"Overseas Sea",IF(Table2[[#This Row],[SeaShore]]=4,"Overseas Sea",IF(Table2[[#This Row],[SeaShore]]=5,"Overseas Shore",IF(Table2[[#This Row],[SeaShore]]=6,"Overseas Shore","Vacant"))))))</f>
        <v>Shore</v>
      </c>
    </row>
    <row r="189" spans="2:20" ht="30" customHeight="1">
      <c r="B189" s="39" t="s">
        <v>391</v>
      </c>
      <c r="C189" s="48" t="s">
        <v>129</v>
      </c>
      <c r="D189" s="48" t="s">
        <v>130</v>
      </c>
      <c r="E189" s="39" t="s">
        <v>25</v>
      </c>
      <c r="F189" s="49" t="s">
        <v>131</v>
      </c>
      <c r="G189" s="49">
        <v>46225</v>
      </c>
      <c r="H189" s="39" t="s">
        <v>43</v>
      </c>
      <c r="I189" s="39" t="s">
        <v>212</v>
      </c>
      <c r="J189" s="39">
        <v>5100</v>
      </c>
      <c r="K189" s="39" t="s">
        <v>87</v>
      </c>
      <c r="L189" s="39" t="s">
        <v>88</v>
      </c>
      <c r="M189" s="39" t="s">
        <v>58</v>
      </c>
      <c r="N189" s="45">
        <v>45520</v>
      </c>
      <c r="O189" s="45" t="str">
        <f t="shared" ca="1" si="2"/>
        <v>Not Eligible</v>
      </c>
      <c r="P189" s="39" t="s">
        <v>32</v>
      </c>
      <c r="Q189" s="39" t="s">
        <v>32</v>
      </c>
      <c r="R189" s="39" t="s">
        <v>33</v>
      </c>
      <c r="S189" s="40">
        <v>1</v>
      </c>
      <c r="T189" s="40" t="str">
        <f>IF(Table2[[#This Row],[SeaShore]]=1,"Shore",IF(Table2[[#This Row],[SeaShore]]=2,"Sea",IF(Table2[[#This Row],[SeaShore]]=3,"Overseas Sea",IF(Table2[[#This Row],[SeaShore]]=4,"Overseas Sea",IF(Table2[[#This Row],[SeaShore]]=5,"Overseas Shore",IF(Table2[[#This Row],[SeaShore]]=6,"Overseas Shore","Vacant"))))))</f>
        <v>Shore</v>
      </c>
    </row>
    <row r="190" spans="2:20" ht="30" customHeight="1">
      <c r="B190" s="39" t="s">
        <v>392</v>
      </c>
      <c r="C190" s="48" t="s">
        <v>111</v>
      </c>
      <c r="D190" s="48" t="s">
        <v>75</v>
      </c>
      <c r="E190" s="39" t="s">
        <v>25</v>
      </c>
      <c r="F190" s="48" t="s">
        <v>112</v>
      </c>
      <c r="G190" s="49">
        <v>11514</v>
      </c>
      <c r="H190" s="39" t="s">
        <v>43</v>
      </c>
      <c r="I190" s="39" t="s">
        <v>57</v>
      </c>
      <c r="J190" s="39">
        <v>1200</v>
      </c>
      <c r="K190" s="39" t="s">
        <v>87</v>
      </c>
      <c r="L190" s="39" t="s">
        <v>88</v>
      </c>
      <c r="M190" s="39" t="s">
        <v>58</v>
      </c>
      <c r="N190" s="45">
        <v>45334</v>
      </c>
      <c r="O190" s="45" t="str">
        <f t="shared" ca="1" si="2"/>
        <v>Eligible</v>
      </c>
      <c r="P190" s="39" t="s">
        <v>32</v>
      </c>
      <c r="Q190" s="39" t="s">
        <v>32</v>
      </c>
      <c r="R190" s="39" t="s">
        <v>125</v>
      </c>
      <c r="S190" s="40">
        <v>1</v>
      </c>
      <c r="T190" s="52" t="str">
        <f>IF(Table2[[#This Row],[SeaShore]]=1,"Shore",IF(Table2[[#This Row],[SeaShore]]=2,"Sea",IF(Table2[[#This Row],[SeaShore]]=3,"Overseas Sea",IF(Table2[[#This Row],[SeaShore]]=4,"Overseas Sea",IF(Table2[[#This Row],[SeaShore]]=5,"Overseas Shore",IF(Table2[[#This Row],[SeaShore]]=6,"Overseas Shore","Vacant"))))))</f>
        <v>Shore</v>
      </c>
    </row>
    <row r="191" spans="2:20" ht="30" customHeight="1">
      <c r="B191" s="39" t="s">
        <v>393</v>
      </c>
      <c r="C191" s="48" t="s">
        <v>394</v>
      </c>
      <c r="D191" s="48" t="s">
        <v>24</v>
      </c>
      <c r="E191" s="39" t="s">
        <v>25</v>
      </c>
      <c r="F191" s="49">
        <v>32286</v>
      </c>
      <c r="G191" s="48">
        <v>21527</v>
      </c>
      <c r="H191" s="39" t="s">
        <v>136</v>
      </c>
      <c r="I191" s="39" t="s">
        <v>231</v>
      </c>
      <c r="J191" s="39">
        <v>1810</v>
      </c>
      <c r="K191" s="39" t="s">
        <v>87</v>
      </c>
      <c r="L191" s="39" t="s">
        <v>88</v>
      </c>
      <c r="M191" s="39" t="s">
        <v>58</v>
      </c>
      <c r="N191" s="45">
        <v>45736</v>
      </c>
      <c r="O191" s="45" t="str">
        <f t="shared" ca="1" si="2"/>
        <v>Not Eligible</v>
      </c>
      <c r="P191" s="39" t="s">
        <v>32</v>
      </c>
      <c r="Q191" s="39" t="s">
        <v>32</v>
      </c>
      <c r="R191" s="39" t="s">
        <v>33</v>
      </c>
      <c r="S191" s="40">
        <v>1</v>
      </c>
      <c r="T191" s="40" t="str">
        <f>IF(Table2[[#This Row],[SeaShore]]=1,"Shore",IF(Table2[[#This Row],[SeaShore]]=2,"Sea",IF(Table2[[#This Row],[SeaShore]]=3,"Overseas Sea",IF(Table2[[#This Row],[SeaShore]]=4,"Overseas Sea",IF(Table2[[#This Row],[SeaShore]]=5,"Overseas Shore",IF(Table2[[#This Row],[SeaShore]]=6,"Overseas Shore","Vacant"))))))</f>
        <v>Shore</v>
      </c>
    </row>
    <row r="192" spans="2:20" ht="30" customHeight="1">
      <c r="B192" s="39" t="s">
        <v>395</v>
      </c>
      <c r="C192" s="48" t="s">
        <v>396</v>
      </c>
      <c r="D192" s="48" t="s">
        <v>54</v>
      </c>
      <c r="E192" s="39" t="s">
        <v>55</v>
      </c>
      <c r="F192" s="48">
        <v>63410</v>
      </c>
      <c r="G192" s="48">
        <v>12010</v>
      </c>
      <c r="H192" s="39" t="s">
        <v>136</v>
      </c>
      <c r="I192" s="39" t="s">
        <v>57</v>
      </c>
      <c r="J192" s="39">
        <v>1200</v>
      </c>
      <c r="K192" s="39" t="s">
        <v>87</v>
      </c>
      <c r="L192" s="39" t="s">
        <v>88</v>
      </c>
      <c r="M192" s="39" t="s">
        <v>58</v>
      </c>
      <c r="N192" s="39" t="s">
        <v>32</v>
      </c>
      <c r="O192" s="45" t="str">
        <f t="shared" ca="1" si="2"/>
        <v>Vacant</v>
      </c>
      <c r="P192" s="39" t="s">
        <v>32</v>
      </c>
      <c r="Q192" s="39" t="s">
        <v>32</v>
      </c>
      <c r="R192" s="39" t="s">
        <v>33</v>
      </c>
      <c r="S192" s="40">
        <v>1</v>
      </c>
      <c r="T192" s="52" t="str">
        <f>IF(Table2[[#This Row],[SeaShore]]=1,"Shore",IF(Table2[[#This Row],[SeaShore]]=2,"Sea",IF(Table2[[#This Row],[SeaShore]]=3,"Overseas Sea",IF(Table2[[#This Row],[SeaShore]]=4,"Overseas Sea",IF(Table2[[#This Row],[SeaShore]]=5,"Overseas Shore",IF(Table2[[#This Row],[SeaShore]]=6,"Overseas Shore","Vacant"))))))</f>
        <v>Shore</v>
      </c>
    </row>
    <row r="193" spans="2:20" ht="30" customHeight="1">
      <c r="B193" s="39" t="s">
        <v>397</v>
      </c>
      <c r="C193" s="48" t="s">
        <v>398</v>
      </c>
      <c r="D193" s="48" t="s">
        <v>399</v>
      </c>
      <c r="E193" s="39" t="s">
        <v>42</v>
      </c>
      <c r="F193" s="48" t="s">
        <v>400</v>
      </c>
      <c r="G193" s="49">
        <v>70100</v>
      </c>
      <c r="H193" s="39" t="s">
        <v>43</v>
      </c>
      <c r="I193" s="39" t="s">
        <v>188</v>
      </c>
      <c r="J193" s="39">
        <v>2300</v>
      </c>
      <c r="K193" s="39" t="s">
        <v>29</v>
      </c>
      <c r="L193" s="39" t="s">
        <v>30</v>
      </c>
      <c r="M193" s="39" t="s">
        <v>58</v>
      </c>
      <c r="N193" s="45">
        <v>45435</v>
      </c>
      <c r="O193" s="45" t="str">
        <f t="shared" ca="1" si="2"/>
        <v>Eligible</v>
      </c>
      <c r="P193" s="39" t="s">
        <v>59</v>
      </c>
      <c r="Q193" s="39" t="s">
        <v>32</v>
      </c>
      <c r="R193" s="39" t="s">
        <v>33</v>
      </c>
      <c r="S193" s="40">
        <v>1</v>
      </c>
      <c r="T193" s="40" t="str">
        <f>IF(Table2[[#This Row],[SeaShore]]=1,"Shore",IF(Table2[[#This Row],[SeaShore]]=2,"Sea",IF(Table2[[#This Row],[SeaShore]]=3,"Overseas Sea",IF(Table2[[#This Row],[SeaShore]]=4,"Overseas Sea",IF(Table2[[#This Row],[SeaShore]]=5,"Overseas Shore",IF(Table2[[#This Row],[SeaShore]]=6,"Overseas Shore","Vacant"))))))</f>
        <v>Shore</v>
      </c>
    </row>
    <row r="194" spans="2:20" ht="30" customHeight="1">
      <c r="B194" s="39" t="s">
        <v>401</v>
      </c>
      <c r="C194" s="48" t="s">
        <v>396</v>
      </c>
      <c r="D194" s="48" t="s">
        <v>54</v>
      </c>
      <c r="E194" s="39" t="s">
        <v>55</v>
      </c>
      <c r="F194" s="48">
        <v>63410</v>
      </c>
      <c r="G194" s="49">
        <v>50040</v>
      </c>
      <c r="H194" s="39" t="s">
        <v>136</v>
      </c>
      <c r="I194" s="39" t="s">
        <v>57</v>
      </c>
      <c r="J194" s="39">
        <v>1200</v>
      </c>
      <c r="K194" s="39" t="s">
        <v>29</v>
      </c>
      <c r="L194" s="39" t="s">
        <v>30</v>
      </c>
      <c r="M194" s="39" t="s">
        <v>58</v>
      </c>
      <c r="N194" s="45">
        <v>45471</v>
      </c>
      <c r="O194" s="45" t="str">
        <f t="shared" ca="1" si="2"/>
        <v>Eligible</v>
      </c>
      <c r="P194" s="39" t="s">
        <v>32</v>
      </c>
      <c r="Q194" s="39" t="s">
        <v>29</v>
      </c>
      <c r="R194" s="39" t="s">
        <v>33</v>
      </c>
      <c r="S194" s="40">
        <v>1</v>
      </c>
      <c r="T194" s="52" t="str">
        <f>IF(Table2[[#This Row],[SeaShore]]=1,"Shore",IF(Table2[[#This Row],[SeaShore]]=2,"Sea",IF(Table2[[#This Row],[SeaShore]]=3,"Overseas Sea",IF(Table2[[#This Row],[SeaShore]]=4,"Overseas Sea",IF(Table2[[#This Row],[SeaShore]]=5,"Overseas Shore",IF(Table2[[#This Row],[SeaShore]]=6,"Overseas Shore","Vacant"))))))</f>
        <v>Shore</v>
      </c>
    </row>
    <row r="195" spans="2:20" ht="30" customHeight="1">
      <c r="B195" s="39" t="s">
        <v>401</v>
      </c>
      <c r="C195" s="48" t="s">
        <v>396</v>
      </c>
      <c r="D195" s="48" t="s">
        <v>54</v>
      </c>
      <c r="E195" s="39" t="s">
        <v>55</v>
      </c>
      <c r="F195" s="48">
        <v>63410</v>
      </c>
      <c r="G195" s="49">
        <v>50045</v>
      </c>
      <c r="H195" s="39" t="s">
        <v>136</v>
      </c>
      <c r="I195" s="39" t="s">
        <v>57</v>
      </c>
      <c r="J195" s="39">
        <v>1200</v>
      </c>
      <c r="K195" s="39" t="s">
        <v>29</v>
      </c>
      <c r="L195" s="39" t="s">
        <v>30</v>
      </c>
      <c r="M195" s="39" t="s">
        <v>58</v>
      </c>
      <c r="N195" s="45">
        <v>45580</v>
      </c>
      <c r="O195" s="45" t="str">
        <f t="shared" ca="1" si="2"/>
        <v>Not Eligible</v>
      </c>
      <c r="P195" s="39" t="s">
        <v>32</v>
      </c>
      <c r="Q195" s="39" t="s">
        <v>29</v>
      </c>
      <c r="R195" s="39" t="s">
        <v>33</v>
      </c>
      <c r="S195" s="40">
        <v>1</v>
      </c>
      <c r="T195" s="40" t="str">
        <f>IF(Table2[[#This Row],[SeaShore]]=1,"Shore",IF(Table2[[#This Row],[SeaShore]]=2,"Sea",IF(Table2[[#This Row],[SeaShore]]=3,"Overseas Sea",IF(Table2[[#This Row],[SeaShore]]=4,"Overseas Sea",IF(Table2[[#This Row],[SeaShore]]=5,"Overseas Shore",IF(Table2[[#This Row],[SeaShore]]=6,"Overseas Shore","Vacant"))))))</f>
        <v>Shore</v>
      </c>
    </row>
    <row r="196" spans="2:20" ht="30" customHeight="1">
      <c r="B196" s="39" t="s">
        <v>402</v>
      </c>
      <c r="C196" s="48" t="s">
        <v>396</v>
      </c>
      <c r="D196" s="48" t="s">
        <v>54</v>
      </c>
      <c r="E196" s="39" t="s">
        <v>55</v>
      </c>
      <c r="F196" s="48">
        <v>63410</v>
      </c>
      <c r="G196" s="49">
        <v>50005</v>
      </c>
      <c r="H196" s="39" t="s">
        <v>27</v>
      </c>
      <c r="I196" s="39" t="s">
        <v>57</v>
      </c>
      <c r="J196" s="39">
        <v>1200</v>
      </c>
      <c r="K196" s="39" t="s">
        <v>64</v>
      </c>
      <c r="L196" s="39" t="s">
        <v>65</v>
      </c>
      <c r="M196" s="39" t="s">
        <v>58</v>
      </c>
      <c r="N196" s="45">
        <v>45176</v>
      </c>
      <c r="O196" s="45" t="str">
        <f t="shared" ca="1" si="2"/>
        <v>Eligible</v>
      </c>
      <c r="P196" s="39" t="s">
        <v>31</v>
      </c>
      <c r="Q196" s="39" t="s">
        <v>64</v>
      </c>
      <c r="R196" s="39" t="s">
        <v>33</v>
      </c>
      <c r="S196" s="40">
        <v>1</v>
      </c>
      <c r="T196" s="52" t="str">
        <f>IF(Table2[[#This Row],[SeaShore]]=1,"Shore",IF(Table2[[#This Row],[SeaShore]]=2,"Sea",IF(Table2[[#This Row],[SeaShore]]=3,"Overseas Sea",IF(Table2[[#This Row],[SeaShore]]=4,"Overseas Sea",IF(Table2[[#This Row],[SeaShore]]=5,"Overseas Shore",IF(Table2[[#This Row],[SeaShore]]=6,"Overseas Shore","Vacant"))))))</f>
        <v>Shore</v>
      </c>
    </row>
    <row r="197" spans="2:20" ht="30" customHeight="1">
      <c r="B197" s="39" t="s">
        <v>403</v>
      </c>
      <c r="C197" s="48" t="s">
        <v>404</v>
      </c>
      <c r="D197" s="48" t="s">
        <v>24</v>
      </c>
      <c r="E197" s="39" t="s">
        <v>25</v>
      </c>
      <c r="F197" s="48">
        <v>47454</v>
      </c>
      <c r="G197" s="49">
        <v>95100</v>
      </c>
      <c r="H197" s="39" t="s">
        <v>63</v>
      </c>
      <c r="I197" s="39" t="s">
        <v>57</v>
      </c>
      <c r="J197" s="39">
        <v>1200</v>
      </c>
      <c r="K197" s="39" t="s">
        <v>87</v>
      </c>
      <c r="L197" s="39" t="s">
        <v>88</v>
      </c>
      <c r="M197" s="39" t="s">
        <v>58</v>
      </c>
      <c r="N197" s="45">
        <v>45387</v>
      </c>
      <c r="O197" s="45" t="str">
        <f t="shared" ca="1" si="2"/>
        <v>Eligible</v>
      </c>
      <c r="P197" s="39" t="s">
        <v>32</v>
      </c>
      <c r="Q197" s="39" t="s">
        <v>160</v>
      </c>
      <c r="R197" s="39" t="s">
        <v>125</v>
      </c>
      <c r="S197" s="40">
        <v>1</v>
      </c>
      <c r="T197" s="40" t="str">
        <f>IF(Table2[[#This Row],[SeaShore]]=1,"Shore",IF(Table2[[#This Row],[SeaShore]]=2,"Sea",IF(Table2[[#This Row],[SeaShore]]=3,"Overseas Sea",IF(Table2[[#This Row],[SeaShore]]=4,"Overseas Sea",IF(Table2[[#This Row],[SeaShore]]=5,"Overseas Shore",IF(Table2[[#This Row],[SeaShore]]=6,"Overseas Shore","Vacant"))))))</f>
        <v>Shore</v>
      </c>
    </row>
    <row r="198" spans="2:20" ht="30" customHeight="1">
      <c r="B198" s="39" t="s">
        <v>405</v>
      </c>
      <c r="C198" s="48" t="s">
        <v>404</v>
      </c>
      <c r="D198" s="48" t="s">
        <v>24</v>
      </c>
      <c r="E198" s="39" t="s">
        <v>25</v>
      </c>
      <c r="F198" s="48">
        <v>47454</v>
      </c>
      <c r="G198" s="49">
        <v>95108</v>
      </c>
      <c r="H198" s="39" t="s">
        <v>43</v>
      </c>
      <c r="I198" s="39" t="s">
        <v>57</v>
      </c>
      <c r="J198" s="39">
        <v>1200</v>
      </c>
      <c r="K198" s="39" t="s">
        <v>29</v>
      </c>
      <c r="L198" s="39" t="s">
        <v>30</v>
      </c>
      <c r="M198" s="39" t="s">
        <v>58</v>
      </c>
      <c r="N198" s="39" t="s">
        <v>32</v>
      </c>
      <c r="O198" s="45" t="str">
        <f t="shared" ca="1" si="2"/>
        <v>Vacant</v>
      </c>
      <c r="P198" s="39" t="s">
        <v>32</v>
      </c>
      <c r="Q198" s="39" t="s">
        <v>32</v>
      </c>
      <c r="R198" s="39" t="s">
        <v>125</v>
      </c>
      <c r="S198" s="40">
        <v>1</v>
      </c>
      <c r="T198" s="52" t="str">
        <f>IF(Table2[[#This Row],[SeaShore]]=1,"Shore",IF(Table2[[#This Row],[SeaShore]]=2,"Sea",IF(Table2[[#This Row],[SeaShore]]=3,"Overseas Sea",IF(Table2[[#This Row],[SeaShore]]=4,"Overseas Sea",IF(Table2[[#This Row],[SeaShore]]=5,"Overseas Shore",IF(Table2[[#This Row],[SeaShore]]=6,"Overseas Shore","Vacant"))))))</f>
        <v>Shore</v>
      </c>
    </row>
    <row r="199" spans="2:20" ht="30" customHeight="1">
      <c r="B199" s="39" t="s">
        <v>406</v>
      </c>
      <c r="C199" s="48" t="s">
        <v>404</v>
      </c>
      <c r="D199" s="48" t="s">
        <v>24</v>
      </c>
      <c r="E199" s="39" t="s">
        <v>25</v>
      </c>
      <c r="F199" s="49">
        <v>47454</v>
      </c>
      <c r="G199" s="48">
        <v>95104</v>
      </c>
      <c r="H199" s="39" t="s">
        <v>27</v>
      </c>
      <c r="I199" s="39" t="s">
        <v>57</v>
      </c>
      <c r="J199" s="39">
        <v>1200</v>
      </c>
      <c r="K199" s="39" t="s">
        <v>29</v>
      </c>
      <c r="L199" s="39" t="s">
        <v>30</v>
      </c>
      <c r="M199" s="39" t="s">
        <v>58</v>
      </c>
      <c r="N199" s="45">
        <v>45159</v>
      </c>
      <c r="O199" s="45" t="str">
        <f t="shared" ca="1" si="2"/>
        <v>Eligible</v>
      </c>
      <c r="P199" s="39" t="s">
        <v>32</v>
      </c>
      <c r="Q199" s="39" t="s">
        <v>64</v>
      </c>
      <c r="R199" s="39" t="s">
        <v>125</v>
      </c>
      <c r="S199" s="40">
        <v>1</v>
      </c>
      <c r="T199" s="40" t="str">
        <f>IF(Table2[[#This Row],[SeaShore]]=1,"Shore",IF(Table2[[#This Row],[SeaShore]]=2,"Sea",IF(Table2[[#This Row],[SeaShore]]=3,"Overseas Sea",IF(Table2[[#This Row],[SeaShore]]=4,"Overseas Sea",IF(Table2[[#This Row],[SeaShore]]=5,"Overseas Shore",IF(Table2[[#This Row],[SeaShore]]=6,"Overseas Shore","Vacant"))))))</f>
        <v>Shore</v>
      </c>
    </row>
    <row r="200" spans="2:20" ht="30" customHeight="1">
      <c r="B200" s="39" t="s">
        <v>407</v>
      </c>
      <c r="C200" s="48" t="s">
        <v>404</v>
      </c>
      <c r="D200" s="48" t="s">
        <v>24</v>
      </c>
      <c r="E200" s="39" t="s">
        <v>25</v>
      </c>
      <c r="F200" s="48">
        <v>47454</v>
      </c>
      <c r="G200" s="49">
        <v>95107</v>
      </c>
      <c r="H200" s="39" t="s">
        <v>27</v>
      </c>
      <c r="I200" s="39" t="s">
        <v>57</v>
      </c>
      <c r="J200" s="39">
        <v>1200</v>
      </c>
      <c r="K200" s="39" t="s">
        <v>29</v>
      </c>
      <c r="L200" s="39" t="s">
        <v>30</v>
      </c>
      <c r="M200" s="39" t="s">
        <v>58</v>
      </c>
      <c r="N200" s="45">
        <v>45314</v>
      </c>
      <c r="O200" s="45" t="str">
        <f t="shared" ca="1" si="2"/>
        <v>Eligible</v>
      </c>
      <c r="P200" s="39" t="s">
        <v>32</v>
      </c>
      <c r="Q200" s="39" t="s">
        <v>32</v>
      </c>
      <c r="R200" s="39" t="s">
        <v>125</v>
      </c>
      <c r="S200" s="40">
        <v>1</v>
      </c>
      <c r="T200" s="52" t="str">
        <f>IF(Table2[[#This Row],[SeaShore]]=1,"Shore",IF(Table2[[#This Row],[SeaShore]]=2,"Sea",IF(Table2[[#This Row],[SeaShore]]=3,"Overseas Sea",IF(Table2[[#This Row],[SeaShore]]=4,"Overseas Sea",IF(Table2[[#This Row],[SeaShore]]=5,"Overseas Shore",IF(Table2[[#This Row],[SeaShore]]=6,"Overseas Shore","Vacant"))))))</f>
        <v>Shore</v>
      </c>
    </row>
    <row r="201" spans="2:20" ht="30" customHeight="1">
      <c r="B201" s="39" t="s">
        <v>408</v>
      </c>
      <c r="C201" s="48" t="s">
        <v>404</v>
      </c>
      <c r="D201" s="48" t="s">
        <v>24</v>
      </c>
      <c r="E201" s="39" t="s">
        <v>25</v>
      </c>
      <c r="F201" s="48">
        <v>47454</v>
      </c>
      <c r="G201" s="48">
        <v>95105</v>
      </c>
      <c r="H201" s="39" t="s">
        <v>43</v>
      </c>
      <c r="I201" s="39" t="s">
        <v>57</v>
      </c>
      <c r="J201" s="39">
        <v>1200</v>
      </c>
      <c r="K201" s="39" t="s">
        <v>29</v>
      </c>
      <c r="L201" s="39" t="s">
        <v>30</v>
      </c>
      <c r="M201" s="39" t="s">
        <v>58</v>
      </c>
      <c r="N201" s="45">
        <v>45443</v>
      </c>
      <c r="O201" s="45" t="str">
        <f t="shared" ca="1" si="2"/>
        <v>Eligible</v>
      </c>
      <c r="P201" s="39" t="s">
        <v>32</v>
      </c>
      <c r="Q201" s="39" t="s">
        <v>32</v>
      </c>
      <c r="R201" s="39" t="s">
        <v>125</v>
      </c>
      <c r="S201" s="40">
        <v>1</v>
      </c>
      <c r="T201" s="40" t="str">
        <f>IF(Table2[[#This Row],[SeaShore]]=1,"Shore",IF(Table2[[#This Row],[SeaShore]]=2,"Sea",IF(Table2[[#This Row],[SeaShore]]=3,"Overseas Sea",IF(Table2[[#This Row],[SeaShore]]=4,"Overseas Sea",IF(Table2[[#This Row],[SeaShore]]=5,"Overseas Shore",IF(Table2[[#This Row],[SeaShore]]=6,"Overseas Shore","Vacant"))))))</f>
        <v>Shore</v>
      </c>
    </row>
    <row r="202" spans="2:20" ht="30" customHeight="1">
      <c r="B202" s="39" t="s">
        <v>409</v>
      </c>
      <c r="C202" s="48" t="s">
        <v>61</v>
      </c>
      <c r="D202" s="48" t="s">
        <v>24</v>
      </c>
      <c r="E202" s="39" t="s">
        <v>25</v>
      </c>
      <c r="F202" s="48">
        <v>45997</v>
      </c>
      <c r="G202" s="49">
        <v>12254</v>
      </c>
      <c r="H202" s="39" t="s">
        <v>43</v>
      </c>
      <c r="I202" s="39" t="s">
        <v>57</v>
      </c>
      <c r="J202" s="39">
        <v>1200</v>
      </c>
      <c r="K202" s="39" t="s">
        <v>87</v>
      </c>
      <c r="L202" s="39" t="s">
        <v>88</v>
      </c>
      <c r="M202" s="39" t="s">
        <v>58</v>
      </c>
      <c r="N202" s="39" t="s">
        <v>32</v>
      </c>
      <c r="O202" s="45" t="str">
        <f t="shared" ref="O202:O265" ca="1" si="3">IFERROR(IF((N202+730) &lt;= (TODAY()+90), "Eligible", "Not Eligible"), "Vacant")</f>
        <v>Vacant</v>
      </c>
      <c r="P202" s="39" t="s">
        <v>32</v>
      </c>
      <c r="Q202" s="39" t="s">
        <v>32</v>
      </c>
      <c r="R202" s="39" t="s">
        <v>33</v>
      </c>
      <c r="S202" s="40">
        <v>1</v>
      </c>
      <c r="T202" s="52" t="str">
        <f>IF(Table2[[#This Row],[SeaShore]]=1,"Shore",IF(Table2[[#This Row],[SeaShore]]=2,"Sea",IF(Table2[[#This Row],[SeaShore]]=3,"Overseas Sea",IF(Table2[[#This Row],[SeaShore]]=4,"Overseas Sea",IF(Table2[[#This Row],[SeaShore]]=5,"Overseas Shore",IF(Table2[[#This Row],[SeaShore]]=6,"Overseas Shore","Vacant"))))))</f>
        <v>Shore</v>
      </c>
    </row>
    <row r="203" spans="2:20" ht="30" customHeight="1">
      <c r="B203" s="39" t="s">
        <v>410</v>
      </c>
      <c r="C203" s="48" t="s">
        <v>61</v>
      </c>
      <c r="D203" s="48" t="s">
        <v>24</v>
      </c>
      <c r="E203" s="39" t="s">
        <v>25</v>
      </c>
      <c r="F203" s="49">
        <v>45997</v>
      </c>
      <c r="G203" s="49">
        <v>10215</v>
      </c>
      <c r="H203" s="39" t="s">
        <v>43</v>
      </c>
      <c r="I203" s="39" t="s">
        <v>57</v>
      </c>
      <c r="J203" s="39">
        <v>1200</v>
      </c>
      <c r="K203" s="39" t="s">
        <v>64</v>
      </c>
      <c r="L203" s="39" t="s">
        <v>65</v>
      </c>
      <c r="M203" s="39" t="s">
        <v>58</v>
      </c>
      <c r="N203" s="39" t="s">
        <v>32</v>
      </c>
      <c r="O203" s="45" t="str">
        <f t="shared" ca="1" si="3"/>
        <v>Vacant</v>
      </c>
      <c r="P203" s="39" t="s">
        <v>32</v>
      </c>
      <c r="Q203" s="39" t="s">
        <v>32</v>
      </c>
      <c r="R203" s="39" t="s">
        <v>33</v>
      </c>
      <c r="S203" s="40">
        <v>1</v>
      </c>
      <c r="T203" s="40" t="str">
        <f>IF(Table2[[#This Row],[SeaShore]]=1,"Shore",IF(Table2[[#This Row],[SeaShore]]=2,"Sea",IF(Table2[[#This Row],[SeaShore]]=3,"Overseas Sea",IF(Table2[[#This Row],[SeaShore]]=4,"Overseas Sea",IF(Table2[[#This Row],[SeaShore]]=5,"Overseas Shore",IF(Table2[[#This Row],[SeaShore]]=6,"Overseas Shore","Vacant"))))))</f>
        <v>Shore</v>
      </c>
    </row>
    <row r="204" spans="2:20" ht="30" customHeight="1">
      <c r="B204" s="39" t="s">
        <v>411</v>
      </c>
      <c r="C204" s="48" t="s">
        <v>61</v>
      </c>
      <c r="D204" s="48" t="s">
        <v>24</v>
      </c>
      <c r="E204" s="39" t="s">
        <v>25</v>
      </c>
      <c r="F204" s="49">
        <v>45997</v>
      </c>
      <c r="G204" s="48">
        <v>12580</v>
      </c>
      <c r="H204" s="39" t="s">
        <v>43</v>
      </c>
      <c r="I204" s="39" t="s">
        <v>57</v>
      </c>
      <c r="J204" s="39">
        <v>1200</v>
      </c>
      <c r="K204" s="39" t="s">
        <v>29</v>
      </c>
      <c r="L204" s="39" t="s">
        <v>30</v>
      </c>
      <c r="M204" s="39" t="s">
        <v>58</v>
      </c>
      <c r="N204" s="45">
        <v>46021</v>
      </c>
      <c r="O204" s="45" t="str">
        <f t="shared" ca="1" si="3"/>
        <v>Not Eligible</v>
      </c>
      <c r="P204" s="39" t="s">
        <v>32</v>
      </c>
      <c r="Q204" s="39" t="s">
        <v>32</v>
      </c>
      <c r="R204" s="39" t="s">
        <v>33</v>
      </c>
      <c r="S204" s="40">
        <v>1</v>
      </c>
      <c r="T204" s="52" t="str">
        <f>IF(Table2[[#This Row],[SeaShore]]=1,"Shore",IF(Table2[[#This Row],[SeaShore]]=2,"Sea",IF(Table2[[#This Row],[SeaShore]]=3,"Overseas Sea",IF(Table2[[#This Row],[SeaShore]]=4,"Overseas Sea",IF(Table2[[#This Row],[SeaShore]]=5,"Overseas Shore",IF(Table2[[#This Row],[SeaShore]]=6,"Overseas Shore","Vacant"))))))</f>
        <v>Shore</v>
      </c>
    </row>
    <row r="205" spans="2:20" ht="30" customHeight="1">
      <c r="B205" s="39" t="s">
        <v>412</v>
      </c>
      <c r="C205" s="48" t="s">
        <v>61</v>
      </c>
      <c r="D205" s="48" t="s">
        <v>24</v>
      </c>
      <c r="E205" s="39" t="s">
        <v>25</v>
      </c>
      <c r="F205" s="49">
        <v>45997</v>
      </c>
      <c r="G205" s="48">
        <v>10210</v>
      </c>
      <c r="H205" s="39" t="s">
        <v>27</v>
      </c>
      <c r="I205" s="39" t="s">
        <v>57</v>
      </c>
      <c r="J205" s="39">
        <v>1200</v>
      </c>
      <c r="K205" s="39" t="s">
        <v>64</v>
      </c>
      <c r="L205" s="39" t="s">
        <v>65</v>
      </c>
      <c r="M205" s="39" t="s">
        <v>58</v>
      </c>
      <c r="N205" s="39" t="s">
        <v>32</v>
      </c>
      <c r="O205" s="45" t="str">
        <f t="shared" ca="1" si="3"/>
        <v>Vacant</v>
      </c>
      <c r="P205" s="39" t="s">
        <v>32</v>
      </c>
      <c r="Q205" s="39" t="s">
        <v>32</v>
      </c>
      <c r="R205" s="39" t="s">
        <v>33</v>
      </c>
      <c r="S205" s="40">
        <v>1</v>
      </c>
      <c r="T205" s="40" t="str">
        <f>IF(Table2[[#This Row],[SeaShore]]=1,"Shore",IF(Table2[[#This Row],[SeaShore]]=2,"Sea",IF(Table2[[#This Row],[SeaShore]]=3,"Overseas Sea",IF(Table2[[#This Row],[SeaShore]]=4,"Overseas Sea",IF(Table2[[#This Row],[SeaShore]]=5,"Overseas Shore",IF(Table2[[#This Row],[SeaShore]]=6,"Overseas Shore","Vacant"))))))</f>
        <v>Shore</v>
      </c>
    </row>
    <row r="206" spans="2:20" ht="30" customHeight="1">
      <c r="B206" s="39" t="s">
        <v>413</v>
      </c>
      <c r="C206" s="48" t="s">
        <v>61</v>
      </c>
      <c r="D206" s="48" t="s">
        <v>24</v>
      </c>
      <c r="E206" s="39" t="s">
        <v>25</v>
      </c>
      <c r="F206" s="49">
        <v>45997</v>
      </c>
      <c r="G206" s="48">
        <v>10955</v>
      </c>
      <c r="H206" s="39" t="s">
        <v>43</v>
      </c>
      <c r="I206" s="39" t="s">
        <v>57</v>
      </c>
      <c r="J206" s="39">
        <v>1200</v>
      </c>
      <c r="K206" s="39" t="s">
        <v>29</v>
      </c>
      <c r="L206" s="39" t="s">
        <v>30</v>
      </c>
      <c r="M206" s="39" t="s">
        <v>58</v>
      </c>
      <c r="N206" s="39" t="s">
        <v>32</v>
      </c>
      <c r="O206" s="45" t="str">
        <f t="shared" ca="1" si="3"/>
        <v>Vacant</v>
      </c>
      <c r="P206" s="39" t="s">
        <v>32</v>
      </c>
      <c r="Q206" s="39" t="s">
        <v>32</v>
      </c>
      <c r="R206" s="39" t="s">
        <v>33</v>
      </c>
      <c r="S206" s="40">
        <v>1</v>
      </c>
      <c r="T206" s="52" t="str">
        <f>IF(Table2[[#This Row],[SeaShore]]=1,"Shore",IF(Table2[[#This Row],[SeaShore]]=2,"Sea",IF(Table2[[#This Row],[SeaShore]]=3,"Overseas Sea",IF(Table2[[#This Row],[SeaShore]]=4,"Overseas Sea",IF(Table2[[#This Row],[SeaShore]]=5,"Overseas Shore",IF(Table2[[#This Row],[SeaShore]]=6,"Overseas Shore","Vacant"))))))</f>
        <v>Shore</v>
      </c>
    </row>
    <row r="207" spans="2:20" ht="30" customHeight="1">
      <c r="B207" s="39" t="s">
        <v>414</v>
      </c>
      <c r="C207" s="48" t="s">
        <v>415</v>
      </c>
      <c r="D207" s="48" t="s">
        <v>416</v>
      </c>
      <c r="E207" s="39" t="s">
        <v>417</v>
      </c>
      <c r="F207" s="49" t="s">
        <v>418</v>
      </c>
      <c r="G207" s="48">
        <v>30400</v>
      </c>
      <c r="H207" s="39" t="s">
        <v>63</v>
      </c>
      <c r="I207" s="39" t="s">
        <v>46</v>
      </c>
      <c r="J207" s="39">
        <v>3100</v>
      </c>
      <c r="K207" s="39" t="s">
        <v>76</v>
      </c>
      <c r="L207" s="39" t="s">
        <v>65</v>
      </c>
      <c r="M207" s="39" t="s">
        <v>58</v>
      </c>
      <c r="N207" s="45">
        <v>45124</v>
      </c>
      <c r="O207" s="45" t="str">
        <f t="shared" ca="1" si="3"/>
        <v>Eligible</v>
      </c>
      <c r="P207" s="39" t="s">
        <v>32</v>
      </c>
      <c r="Q207" s="39" t="s">
        <v>76</v>
      </c>
      <c r="R207" s="39" t="s">
        <v>33</v>
      </c>
      <c r="S207" s="40">
        <v>1</v>
      </c>
      <c r="T207" s="40" t="str">
        <f>IF(Table2[[#This Row],[SeaShore]]=1,"Shore",IF(Table2[[#This Row],[SeaShore]]=2,"Sea",IF(Table2[[#This Row],[SeaShore]]=3,"Overseas Sea",IF(Table2[[#This Row],[SeaShore]]=4,"Overseas Sea",IF(Table2[[#This Row],[SeaShore]]=5,"Overseas Shore",IF(Table2[[#This Row],[SeaShore]]=6,"Overseas Shore","Vacant"))))))</f>
        <v>Shore</v>
      </c>
    </row>
    <row r="208" spans="2:20" ht="30" customHeight="1">
      <c r="B208" s="39" t="s">
        <v>419</v>
      </c>
      <c r="C208" s="48" t="s">
        <v>420</v>
      </c>
      <c r="D208" s="48" t="s">
        <v>421</v>
      </c>
      <c r="E208" s="39" t="s">
        <v>417</v>
      </c>
      <c r="F208" s="48" t="s">
        <v>422</v>
      </c>
      <c r="G208" s="48">
        <v>41000</v>
      </c>
      <c r="H208" s="39" t="s">
        <v>43</v>
      </c>
      <c r="I208" s="39" t="s">
        <v>46</v>
      </c>
      <c r="J208" s="39">
        <v>3100</v>
      </c>
      <c r="K208" s="39" t="s">
        <v>47</v>
      </c>
      <c r="L208" s="39" t="s">
        <v>30</v>
      </c>
      <c r="M208" s="39" t="s">
        <v>58</v>
      </c>
      <c r="N208" s="45">
        <v>46044</v>
      </c>
      <c r="O208" s="45" t="str">
        <f t="shared" ca="1" si="3"/>
        <v>Not Eligible</v>
      </c>
      <c r="P208" s="39" t="s">
        <v>32</v>
      </c>
      <c r="Q208" s="39" t="s">
        <v>32</v>
      </c>
      <c r="R208" s="39" t="s">
        <v>33</v>
      </c>
      <c r="S208" s="40">
        <v>1</v>
      </c>
      <c r="T208" s="52" t="str">
        <f>IF(Table2[[#This Row],[SeaShore]]=1,"Shore",IF(Table2[[#This Row],[SeaShore]]=2,"Sea",IF(Table2[[#This Row],[SeaShore]]=3,"Overseas Sea",IF(Table2[[#This Row],[SeaShore]]=4,"Overseas Sea",IF(Table2[[#This Row],[SeaShore]]=5,"Overseas Shore",IF(Table2[[#This Row],[SeaShore]]=6,"Overseas Shore","Vacant"))))))</f>
        <v>Shore</v>
      </c>
    </row>
    <row r="209" spans="2:20" ht="30" customHeight="1">
      <c r="B209" s="39" t="s">
        <v>423</v>
      </c>
      <c r="C209" s="48" t="s">
        <v>142</v>
      </c>
      <c r="D209" s="48" t="s">
        <v>54</v>
      </c>
      <c r="E209" s="39" t="s">
        <v>55</v>
      </c>
      <c r="F209" s="49">
        <v>62980</v>
      </c>
      <c r="G209" s="48">
        <v>45211</v>
      </c>
      <c r="H209" s="39" t="s">
        <v>43</v>
      </c>
      <c r="I209" s="39" t="s">
        <v>57</v>
      </c>
      <c r="J209" s="39">
        <v>1200</v>
      </c>
      <c r="K209" s="39" t="s">
        <v>29</v>
      </c>
      <c r="L209" s="39" t="s">
        <v>30</v>
      </c>
      <c r="M209" s="39" t="s">
        <v>58</v>
      </c>
      <c r="N209" s="45">
        <v>45875</v>
      </c>
      <c r="O209" s="45" t="str">
        <f t="shared" ca="1" si="3"/>
        <v>Not Eligible</v>
      </c>
      <c r="P209" s="39" t="s">
        <v>32</v>
      </c>
      <c r="Q209" s="39" t="s">
        <v>64</v>
      </c>
      <c r="R209" s="39" t="s">
        <v>33</v>
      </c>
      <c r="S209" s="40">
        <v>1</v>
      </c>
      <c r="T209" s="40" t="str">
        <f>IF(Table2[[#This Row],[SeaShore]]=1,"Shore",IF(Table2[[#This Row],[SeaShore]]=2,"Sea",IF(Table2[[#This Row],[SeaShore]]=3,"Overseas Sea",IF(Table2[[#This Row],[SeaShore]]=4,"Overseas Sea",IF(Table2[[#This Row],[SeaShore]]=5,"Overseas Shore",IF(Table2[[#This Row],[SeaShore]]=6,"Overseas Shore","Vacant"))))))</f>
        <v>Shore</v>
      </c>
    </row>
    <row r="210" spans="2:20" ht="30" customHeight="1">
      <c r="B210" s="39" t="s">
        <v>424</v>
      </c>
      <c r="C210" s="48" t="s">
        <v>425</v>
      </c>
      <c r="D210" s="48" t="s">
        <v>167</v>
      </c>
      <c r="E210" s="39" t="s">
        <v>168</v>
      </c>
      <c r="F210" s="48" t="s">
        <v>426</v>
      </c>
      <c r="G210" s="48">
        <v>65065</v>
      </c>
      <c r="H210" s="39" t="s">
        <v>43</v>
      </c>
      <c r="I210" s="39" t="s">
        <v>57</v>
      </c>
      <c r="J210" s="39">
        <v>1200</v>
      </c>
      <c r="K210" s="39" t="s">
        <v>29</v>
      </c>
      <c r="L210" s="39" t="s">
        <v>30</v>
      </c>
      <c r="M210" s="39" t="s">
        <v>58</v>
      </c>
      <c r="N210" s="45">
        <v>45589</v>
      </c>
      <c r="O210" s="45" t="str">
        <f t="shared" ca="1" si="3"/>
        <v>Not Eligible</v>
      </c>
      <c r="P210" s="39" t="s">
        <v>32</v>
      </c>
      <c r="Q210" s="39" t="s">
        <v>29</v>
      </c>
      <c r="R210" s="39" t="s">
        <v>33</v>
      </c>
      <c r="S210" s="40">
        <v>1</v>
      </c>
      <c r="T210" s="52" t="str">
        <f>IF(Table2[[#This Row],[SeaShore]]=1,"Shore",IF(Table2[[#This Row],[SeaShore]]=2,"Sea",IF(Table2[[#This Row],[SeaShore]]=3,"Overseas Sea",IF(Table2[[#This Row],[SeaShore]]=4,"Overseas Sea",IF(Table2[[#This Row],[SeaShore]]=5,"Overseas Shore",IF(Table2[[#This Row],[SeaShore]]=6,"Overseas Shore","Vacant"))))))</f>
        <v>Shore</v>
      </c>
    </row>
    <row r="211" spans="2:20" ht="30" customHeight="1">
      <c r="B211" s="39" t="s">
        <v>427</v>
      </c>
      <c r="C211" s="48" t="s">
        <v>428</v>
      </c>
      <c r="D211" s="48" t="s">
        <v>251</v>
      </c>
      <c r="E211" s="39" t="s">
        <v>252</v>
      </c>
      <c r="F211" s="48" t="s">
        <v>429</v>
      </c>
      <c r="G211" s="48">
        <v>50139</v>
      </c>
      <c r="H211" s="39" t="s">
        <v>43</v>
      </c>
      <c r="I211" s="39" t="s">
        <v>44</v>
      </c>
      <c r="J211" s="39">
        <v>1050</v>
      </c>
      <c r="K211" s="39" t="s">
        <v>29</v>
      </c>
      <c r="L211" s="39" t="s">
        <v>30</v>
      </c>
      <c r="M211" s="39" t="s">
        <v>58</v>
      </c>
      <c r="N211" s="39" t="s">
        <v>32</v>
      </c>
      <c r="O211" s="45" t="str">
        <f t="shared" ca="1" si="3"/>
        <v>Vacant</v>
      </c>
      <c r="P211" s="39" t="s">
        <v>32</v>
      </c>
      <c r="Q211" s="39" t="s">
        <v>32</v>
      </c>
      <c r="R211" s="39" t="s">
        <v>33</v>
      </c>
      <c r="S211" s="40">
        <v>6</v>
      </c>
      <c r="T211" s="40" t="str">
        <f>IF(Table2[[#This Row],[SeaShore]]=1,"Shore",IF(Table2[[#This Row],[SeaShore]]=2,"Sea",IF(Table2[[#This Row],[SeaShore]]=3,"Overseas Sea",IF(Table2[[#This Row],[SeaShore]]=4,"Overseas Sea",IF(Table2[[#This Row],[SeaShore]]=5,"Overseas Shore",IF(Table2[[#This Row],[SeaShore]]=6,"Overseas Shore","Vacant"))))))</f>
        <v>Overseas Shore</v>
      </c>
    </row>
    <row r="212" spans="2:20" ht="30" customHeight="1">
      <c r="B212" s="39" t="s">
        <v>430</v>
      </c>
      <c r="C212" s="48" t="s">
        <v>431</v>
      </c>
      <c r="D212" s="48" t="s">
        <v>251</v>
      </c>
      <c r="E212" s="39" t="s">
        <v>252</v>
      </c>
      <c r="F212" s="48" t="s">
        <v>432</v>
      </c>
      <c r="G212" s="48">
        <v>90005</v>
      </c>
      <c r="H212" s="39" t="s">
        <v>27</v>
      </c>
      <c r="I212" s="39" t="s">
        <v>44</v>
      </c>
      <c r="J212" s="39">
        <v>1050</v>
      </c>
      <c r="K212" s="39" t="s">
        <v>29</v>
      </c>
      <c r="L212" s="39" t="s">
        <v>30</v>
      </c>
      <c r="M212" s="39" t="s">
        <v>58</v>
      </c>
      <c r="N212" s="39" t="s">
        <v>32</v>
      </c>
      <c r="O212" s="45" t="str">
        <f t="shared" ca="1" si="3"/>
        <v>Vacant</v>
      </c>
      <c r="P212" s="39" t="s">
        <v>32</v>
      </c>
      <c r="Q212" s="39" t="s">
        <v>32</v>
      </c>
      <c r="R212" s="39" t="s">
        <v>33</v>
      </c>
      <c r="S212" s="40">
        <v>6</v>
      </c>
      <c r="T212" s="52" t="str">
        <f>IF(Table2[[#This Row],[SeaShore]]=1,"Shore",IF(Table2[[#This Row],[SeaShore]]=2,"Sea",IF(Table2[[#This Row],[SeaShore]]=3,"Overseas Sea",IF(Table2[[#This Row],[SeaShore]]=4,"Overseas Sea",IF(Table2[[#This Row],[SeaShore]]=5,"Overseas Shore",IF(Table2[[#This Row],[SeaShore]]=6,"Overseas Shore","Vacant"))))))</f>
        <v>Overseas Shore</v>
      </c>
    </row>
    <row r="213" spans="2:20" ht="30" customHeight="1">
      <c r="B213" s="39" t="s">
        <v>433</v>
      </c>
      <c r="C213" s="48" t="s">
        <v>434</v>
      </c>
      <c r="D213" s="48" t="s">
        <v>24</v>
      </c>
      <c r="E213" s="39" t="s">
        <v>25</v>
      </c>
      <c r="F213" s="48" t="s">
        <v>435</v>
      </c>
      <c r="G213" s="48">
        <v>11005</v>
      </c>
      <c r="H213" s="39" t="s">
        <v>43</v>
      </c>
      <c r="I213" s="39" t="s">
        <v>57</v>
      </c>
      <c r="J213" s="39">
        <v>1200</v>
      </c>
      <c r="K213" s="39" t="s">
        <v>29</v>
      </c>
      <c r="L213" s="39" t="s">
        <v>30</v>
      </c>
      <c r="M213" s="39" t="s">
        <v>58</v>
      </c>
      <c r="N213" s="45">
        <v>45929</v>
      </c>
      <c r="O213" s="45" t="str">
        <f t="shared" ca="1" si="3"/>
        <v>Not Eligible</v>
      </c>
      <c r="P213" s="39" t="s">
        <v>32</v>
      </c>
      <c r="Q213" s="39" t="s">
        <v>64</v>
      </c>
      <c r="R213" s="39" t="s">
        <v>33</v>
      </c>
      <c r="S213" s="40">
        <v>1</v>
      </c>
      <c r="T213" s="40" t="str">
        <f>IF(Table2[[#This Row],[SeaShore]]=1,"Shore",IF(Table2[[#This Row],[SeaShore]]=2,"Sea",IF(Table2[[#This Row],[SeaShore]]=3,"Overseas Sea",IF(Table2[[#This Row],[SeaShore]]=4,"Overseas Sea",IF(Table2[[#This Row],[SeaShore]]=5,"Overseas Shore",IF(Table2[[#This Row],[SeaShore]]=6,"Overseas Shore","Vacant"))))))</f>
        <v>Shore</v>
      </c>
    </row>
    <row r="214" spans="2:20" ht="30" customHeight="1">
      <c r="B214" s="39" t="s">
        <v>436</v>
      </c>
      <c r="C214" s="48" t="s">
        <v>434</v>
      </c>
      <c r="D214" s="48" t="s">
        <v>24</v>
      </c>
      <c r="E214" s="39" t="s">
        <v>25</v>
      </c>
      <c r="F214" s="48" t="s">
        <v>435</v>
      </c>
      <c r="G214" s="48">
        <v>11000</v>
      </c>
      <c r="H214" s="39" t="s">
        <v>43</v>
      </c>
      <c r="I214" s="39" t="s">
        <v>57</v>
      </c>
      <c r="J214" s="39">
        <v>1200</v>
      </c>
      <c r="K214" s="39" t="s">
        <v>29</v>
      </c>
      <c r="L214" s="39" t="s">
        <v>30</v>
      </c>
      <c r="M214" s="39" t="s">
        <v>58</v>
      </c>
      <c r="N214" s="45">
        <v>45950</v>
      </c>
      <c r="O214" s="45" t="str">
        <f t="shared" ca="1" si="3"/>
        <v>Not Eligible</v>
      </c>
      <c r="P214" s="39" t="s">
        <v>32</v>
      </c>
      <c r="Q214" s="39" t="s">
        <v>32</v>
      </c>
      <c r="R214" s="39" t="s">
        <v>33</v>
      </c>
      <c r="S214" s="40">
        <v>1</v>
      </c>
      <c r="T214" s="52" t="str">
        <f>IF(Table2[[#This Row],[SeaShore]]=1,"Shore",IF(Table2[[#This Row],[SeaShore]]=2,"Sea",IF(Table2[[#This Row],[SeaShore]]=3,"Overseas Sea",IF(Table2[[#This Row],[SeaShore]]=4,"Overseas Sea",IF(Table2[[#This Row],[SeaShore]]=5,"Overseas Shore",IF(Table2[[#This Row],[SeaShore]]=6,"Overseas Shore","Vacant"))))))</f>
        <v>Shore</v>
      </c>
    </row>
    <row r="215" spans="2:20" ht="30" customHeight="1">
      <c r="B215" s="39" t="s">
        <v>437</v>
      </c>
      <c r="C215" s="48" t="s">
        <v>364</v>
      </c>
      <c r="D215" s="48" t="s">
        <v>365</v>
      </c>
      <c r="E215" s="39" t="s">
        <v>71</v>
      </c>
      <c r="F215" s="49">
        <v>62271</v>
      </c>
      <c r="G215" s="48">
        <v>29100</v>
      </c>
      <c r="H215" s="39" t="s">
        <v>43</v>
      </c>
      <c r="I215" s="39" t="s">
        <v>44</v>
      </c>
      <c r="J215" s="39">
        <v>1000</v>
      </c>
      <c r="K215" s="39" t="s">
        <v>29</v>
      </c>
      <c r="L215" s="39" t="s">
        <v>30</v>
      </c>
      <c r="M215" s="39" t="s">
        <v>58</v>
      </c>
      <c r="N215" s="39" t="s">
        <v>32</v>
      </c>
      <c r="O215" s="45" t="str">
        <f t="shared" ca="1" si="3"/>
        <v>Vacant</v>
      </c>
      <c r="P215" s="39" t="s">
        <v>31</v>
      </c>
      <c r="Q215" s="39" t="s">
        <v>32</v>
      </c>
      <c r="R215" s="39" t="s">
        <v>33</v>
      </c>
      <c r="S215" s="40">
        <v>1</v>
      </c>
      <c r="T215" s="40" t="str">
        <f>IF(Table2[[#This Row],[SeaShore]]=1,"Shore",IF(Table2[[#This Row],[SeaShore]]=2,"Sea",IF(Table2[[#This Row],[SeaShore]]=3,"Overseas Sea",IF(Table2[[#This Row],[SeaShore]]=4,"Overseas Sea",IF(Table2[[#This Row],[SeaShore]]=5,"Overseas Shore",IF(Table2[[#This Row],[SeaShore]]=6,"Overseas Shore","Vacant"))))))</f>
        <v>Shore</v>
      </c>
    </row>
    <row r="216" spans="2:20" ht="30" customHeight="1">
      <c r="B216" s="39" t="s">
        <v>437</v>
      </c>
      <c r="C216" s="48" t="s">
        <v>364</v>
      </c>
      <c r="D216" s="48" t="s">
        <v>365</v>
      </c>
      <c r="E216" s="39" t="s">
        <v>71</v>
      </c>
      <c r="F216" s="49">
        <v>62271</v>
      </c>
      <c r="G216" s="48">
        <v>29120</v>
      </c>
      <c r="H216" s="39" t="s">
        <v>43</v>
      </c>
      <c r="I216" s="39" t="s">
        <v>44</v>
      </c>
      <c r="J216" s="39">
        <v>1000</v>
      </c>
      <c r="K216" s="39" t="s">
        <v>29</v>
      </c>
      <c r="L216" s="39" t="s">
        <v>30</v>
      </c>
      <c r="M216" s="39" t="s">
        <v>58</v>
      </c>
      <c r="N216" s="39" t="s">
        <v>32</v>
      </c>
      <c r="O216" s="45" t="str">
        <f t="shared" ca="1" si="3"/>
        <v>Vacant</v>
      </c>
      <c r="P216" s="39" t="s">
        <v>31</v>
      </c>
      <c r="Q216" s="39" t="s">
        <v>32</v>
      </c>
      <c r="R216" s="39" t="s">
        <v>33</v>
      </c>
      <c r="S216" s="40">
        <v>1</v>
      </c>
      <c r="T216" s="52" t="str">
        <f>IF(Table2[[#This Row],[SeaShore]]=1,"Shore",IF(Table2[[#This Row],[SeaShore]]=2,"Sea",IF(Table2[[#This Row],[SeaShore]]=3,"Overseas Sea",IF(Table2[[#This Row],[SeaShore]]=4,"Overseas Sea",IF(Table2[[#This Row],[SeaShore]]=5,"Overseas Shore",IF(Table2[[#This Row],[SeaShore]]=6,"Overseas Shore","Vacant"))))))</f>
        <v>Shore</v>
      </c>
    </row>
    <row r="217" spans="2:20" ht="30" customHeight="1">
      <c r="B217" s="39" t="s">
        <v>437</v>
      </c>
      <c r="C217" s="48" t="s">
        <v>364</v>
      </c>
      <c r="D217" s="48" t="s">
        <v>365</v>
      </c>
      <c r="E217" s="39" t="s">
        <v>71</v>
      </c>
      <c r="F217" s="49">
        <v>62271</v>
      </c>
      <c r="G217" s="48">
        <v>29140</v>
      </c>
      <c r="H217" s="39" t="s">
        <v>43</v>
      </c>
      <c r="I217" s="39" t="s">
        <v>44</v>
      </c>
      <c r="J217" s="39">
        <v>1000</v>
      </c>
      <c r="K217" s="39" t="s">
        <v>29</v>
      </c>
      <c r="L217" s="39" t="s">
        <v>30</v>
      </c>
      <c r="M217" s="39" t="s">
        <v>58</v>
      </c>
      <c r="N217" s="39" t="s">
        <v>32</v>
      </c>
      <c r="O217" s="45" t="str">
        <f t="shared" ca="1" si="3"/>
        <v>Vacant</v>
      </c>
      <c r="P217" s="39" t="s">
        <v>31</v>
      </c>
      <c r="Q217" s="39" t="s">
        <v>32</v>
      </c>
      <c r="R217" s="39" t="s">
        <v>33</v>
      </c>
      <c r="S217" s="40">
        <v>1</v>
      </c>
      <c r="T217" s="40" t="str">
        <f>IF(Table2[[#This Row],[SeaShore]]=1,"Shore",IF(Table2[[#This Row],[SeaShore]]=2,"Sea",IF(Table2[[#This Row],[SeaShore]]=3,"Overseas Sea",IF(Table2[[#This Row],[SeaShore]]=4,"Overseas Sea",IF(Table2[[#This Row],[SeaShore]]=5,"Overseas Shore",IF(Table2[[#This Row],[SeaShore]]=6,"Overseas Shore","Vacant"))))))</f>
        <v>Shore</v>
      </c>
    </row>
    <row r="218" spans="2:20" ht="30" customHeight="1">
      <c r="B218" s="39" t="s">
        <v>438</v>
      </c>
      <c r="C218" s="48" t="s">
        <v>364</v>
      </c>
      <c r="D218" s="48" t="s">
        <v>365</v>
      </c>
      <c r="E218" s="39" t="s">
        <v>71</v>
      </c>
      <c r="F218" s="48">
        <v>62271</v>
      </c>
      <c r="G218" s="48">
        <v>60021</v>
      </c>
      <c r="H218" s="39" t="s">
        <v>27</v>
      </c>
      <c r="I218" s="39" t="s">
        <v>44</v>
      </c>
      <c r="J218" s="39">
        <v>1000</v>
      </c>
      <c r="K218" s="39" t="s">
        <v>64</v>
      </c>
      <c r="L218" s="39" t="s">
        <v>65</v>
      </c>
      <c r="M218" s="39" t="s">
        <v>58</v>
      </c>
      <c r="N218" s="39" t="s">
        <v>32</v>
      </c>
      <c r="O218" s="45" t="str">
        <f t="shared" ca="1" si="3"/>
        <v>Vacant</v>
      </c>
      <c r="P218" s="39" t="s">
        <v>31</v>
      </c>
      <c r="Q218" s="39" t="s">
        <v>32</v>
      </c>
      <c r="R218" s="39" t="s">
        <v>33</v>
      </c>
      <c r="S218" s="40">
        <v>1</v>
      </c>
      <c r="T218" s="52" t="str">
        <f>IF(Table2[[#This Row],[SeaShore]]=1,"Shore",IF(Table2[[#This Row],[SeaShore]]=2,"Sea",IF(Table2[[#This Row],[SeaShore]]=3,"Overseas Sea",IF(Table2[[#This Row],[SeaShore]]=4,"Overseas Sea",IF(Table2[[#This Row],[SeaShore]]=5,"Overseas Shore",IF(Table2[[#This Row],[SeaShore]]=6,"Overseas Shore","Vacant"))))))</f>
        <v>Shore</v>
      </c>
    </row>
    <row r="219" spans="2:20" ht="30" customHeight="1">
      <c r="B219" s="39" t="s">
        <v>439</v>
      </c>
      <c r="C219" s="48" t="s">
        <v>440</v>
      </c>
      <c r="D219" s="48" t="s">
        <v>441</v>
      </c>
      <c r="E219" s="39" t="s">
        <v>168</v>
      </c>
      <c r="F219" s="48" t="s">
        <v>442</v>
      </c>
      <c r="G219" s="48" t="s">
        <v>443</v>
      </c>
      <c r="H219" s="39" t="s">
        <v>27</v>
      </c>
      <c r="I219" s="39" t="s">
        <v>46</v>
      </c>
      <c r="J219" s="39">
        <v>3100</v>
      </c>
      <c r="K219" s="39" t="s">
        <v>47</v>
      </c>
      <c r="L219" s="39" t="s">
        <v>30</v>
      </c>
      <c r="M219" s="39" t="s">
        <v>58</v>
      </c>
      <c r="N219" s="45">
        <v>45696</v>
      </c>
      <c r="O219" s="45" t="str">
        <f t="shared" ca="1" si="3"/>
        <v>Not Eligible</v>
      </c>
      <c r="P219" s="39" t="s">
        <v>32</v>
      </c>
      <c r="Q219" s="39" t="s">
        <v>32</v>
      </c>
      <c r="R219" s="39" t="s">
        <v>33</v>
      </c>
      <c r="S219" s="40">
        <v>2</v>
      </c>
      <c r="T219" s="40" t="str">
        <f>IF(Table2[[#This Row],[SeaShore]]=1,"Shore",IF(Table2[[#This Row],[SeaShore]]=2,"Sea",IF(Table2[[#This Row],[SeaShore]]=3,"Overseas Sea",IF(Table2[[#This Row],[SeaShore]]=4,"Overseas Sea",IF(Table2[[#This Row],[SeaShore]]=5,"Overseas Shore",IF(Table2[[#This Row],[SeaShore]]=6,"Overseas Shore","Vacant"))))))</f>
        <v>Sea</v>
      </c>
    </row>
    <row r="220" spans="2:20" ht="30" customHeight="1">
      <c r="B220" s="39" t="s">
        <v>444</v>
      </c>
      <c r="C220" s="48" t="s">
        <v>445</v>
      </c>
      <c r="D220" s="48" t="s">
        <v>167</v>
      </c>
      <c r="E220" s="39" t="s">
        <v>168</v>
      </c>
      <c r="F220" s="49">
        <v>65369</v>
      </c>
      <c r="G220" s="49">
        <v>47130</v>
      </c>
      <c r="H220" s="39" t="s">
        <v>43</v>
      </c>
      <c r="I220" s="39" t="s">
        <v>46</v>
      </c>
      <c r="J220" s="39">
        <v>3100</v>
      </c>
      <c r="K220" s="39" t="s">
        <v>47</v>
      </c>
      <c r="L220" s="39" t="s">
        <v>30</v>
      </c>
      <c r="M220" s="39" t="s">
        <v>58</v>
      </c>
      <c r="N220" s="45">
        <v>45475</v>
      </c>
      <c r="O220" s="45" t="str">
        <f t="shared" ca="1" si="3"/>
        <v>Eligible</v>
      </c>
      <c r="P220" s="39" t="s">
        <v>32</v>
      </c>
      <c r="Q220" s="39" t="s">
        <v>32</v>
      </c>
      <c r="R220" s="39" t="s">
        <v>33</v>
      </c>
      <c r="S220" s="40">
        <v>1</v>
      </c>
      <c r="T220" s="52" t="str">
        <f>IF(Table2[[#This Row],[SeaShore]]=1,"Shore",IF(Table2[[#This Row],[SeaShore]]=2,"Sea",IF(Table2[[#This Row],[SeaShore]]=3,"Overseas Sea",IF(Table2[[#This Row],[SeaShore]]=4,"Overseas Sea",IF(Table2[[#This Row],[SeaShore]]=5,"Overseas Shore",IF(Table2[[#This Row],[SeaShore]]=6,"Overseas Shore","Vacant"))))))</f>
        <v>Shore</v>
      </c>
    </row>
    <row r="221" spans="2:20" ht="30" customHeight="1">
      <c r="B221" s="39" t="s">
        <v>446</v>
      </c>
      <c r="C221" s="48" t="s">
        <v>404</v>
      </c>
      <c r="D221" s="48" t="s">
        <v>24</v>
      </c>
      <c r="E221" s="39" t="s">
        <v>25</v>
      </c>
      <c r="F221" s="48">
        <v>47454</v>
      </c>
      <c r="G221" s="48">
        <v>95908</v>
      </c>
      <c r="H221" s="39" t="s">
        <v>43</v>
      </c>
      <c r="I221" s="39" t="s">
        <v>57</v>
      </c>
      <c r="J221" s="39">
        <v>1200</v>
      </c>
      <c r="K221" s="39" t="s">
        <v>29</v>
      </c>
      <c r="L221" s="39" t="s">
        <v>30</v>
      </c>
      <c r="M221" s="39" t="s">
        <v>58</v>
      </c>
      <c r="N221" s="45">
        <v>45629</v>
      </c>
      <c r="O221" s="45" t="str">
        <f t="shared" ca="1" si="3"/>
        <v>Not Eligible</v>
      </c>
      <c r="P221" s="39" t="s">
        <v>32</v>
      </c>
      <c r="Q221" s="39" t="s">
        <v>64</v>
      </c>
      <c r="R221" s="39" t="s">
        <v>125</v>
      </c>
      <c r="S221" s="40">
        <v>1</v>
      </c>
      <c r="T221" s="40" t="str">
        <f>IF(Table2[[#This Row],[SeaShore]]=1,"Shore",IF(Table2[[#This Row],[SeaShore]]=2,"Sea",IF(Table2[[#This Row],[SeaShore]]=3,"Overseas Sea",IF(Table2[[#This Row],[SeaShore]]=4,"Overseas Sea",IF(Table2[[#This Row],[SeaShore]]=5,"Overseas Shore",IF(Table2[[#This Row],[SeaShore]]=6,"Overseas Shore","Vacant"))))))</f>
        <v>Shore</v>
      </c>
    </row>
    <row r="222" spans="2:20" ht="30" customHeight="1">
      <c r="B222" s="39" t="s">
        <v>447</v>
      </c>
      <c r="C222" s="48" t="s">
        <v>448</v>
      </c>
      <c r="D222" s="48" t="s">
        <v>79</v>
      </c>
      <c r="E222" s="39" t="s">
        <v>42</v>
      </c>
      <c r="F222" s="48" t="s">
        <v>449</v>
      </c>
      <c r="G222" s="48" t="s">
        <v>159</v>
      </c>
      <c r="H222" s="39" t="s">
        <v>27</v>
      </c>
      <c r="I222" s="39" t="s">
        <v>57</v>
      </c>
      <c r="J222" s="39">
        <v>1200</v>
      </c>
      <c r="K222" s="39" t="s">
        <v>29</v>
      </c>
      <c r="L222" s="39" t="s">
        <v>30</v>
      </c>
      <c r="M222" s="39" t="s">
        <v>58</v>
      </c>
      <c r="N222" s="45">
        <v>45930</v>
      </c>
      <c r="O222" s="45" t="str">
        <f t="shared" ca="1" si="3"/>
        <v>Not Eligible</v>
      </c>
      <c r="P222" s="39" t="s">
        <v>32</v>
      </c>
      <c r="Q222" s="39" t="s">
        <v>64</v>
      </c>
      <c r="R222" s="39" t="s">
        <v>33</v>
      </c>
      <c r="S222" s="40">
        <v>1</v>
      </c>
      <c r="T222" s="52" t="str">
        <f>IF(Table2[[#This Row],[SeaShore]]=1,"Shore",IF(Table2[[#This Row],[SeaShore]]=2,"Sea",IF(Table2[[#This Row],[SeaShore]]=3,"Overseas Sea",IF(Table2[[#This Row],[SeaShore]]=4,"Overseas Sea",IF(Table2[[#This Row],[SeaShore]]=5,"Overseas Shore",IF(Table2[[#This Row],[SeaShore]]=6,"Overseas Shore","Vacant"))))))</f>
        <v>Shore</v>
      </c>
    </row>
    <row r="223" spans="2:20" ht="30" customHeight="1">
      <c r="B223" s="39" t="s">
        <v>450</v>
      </c>
      <c r="C223" s="48" t="s">
        <v>451</v>
      </c>
      <c r="D223" s="48" t="s">
        <v>452</v>
      </c>
      <c r="E223" s="39" t="s">
        <v>99</v>
      </c>
      <c r="F223" s="48">
        <v>68935</v>
      </c>
      <c r="G223" s="48">
        <v>41765</v>
      </c>
      <c r="H223" s="39" t="s">
        <v>43</v>
      </c>
      <c r="I223" s="39" t="s">
        <v>28</v>
      </c>
      <c r="J223" s="39">
        <v>1322</v>
      </c>
      <c r="K223" s="39" t="s">
        <v>29</v>
      </c>
      <c r="L223" s="39" t="s">
        <v>30</v>
      </c>
      <c r="M223" s="39" t="s">
        <v>58</v>
      </c>
      <c r="N223" s="39" t="s">
        <v>32</v>
      </c>
      <c r="O223" s="45" t="str">
        <f t="shared" ca="1" si="3"/>
        <v>Vacant</v>
      </c>
      <c r="P223" s="39" t="s">
        <v>32</v>
      </c>
      <c r="Q223" s="39" t="s">
        <v>32</v>
      </c>
      <c r="R223" s="39" t="s">
        <v>33</v>
      </c>
      <c r="S223" s="40">
        <v>1</v>
      </c>
      <c r="T223" s="40" t="str">
        <f>IF(Table2[[#This Row],[SeaShore]]=1,"Shore",IF(Table2[[#This Row],[SeaShore]]=2,"Sea",IF(Table2[[#This Row],[SeaShore]]=3,"Overseas Sea",IF(Table2[[#This Row],[SeaShore]]=4,"Overseas Sea",IF(Table2[[#This Row],[SeaShore]]=5,"Overseas Shore",IF(Table2[[#This Row],[SeaShore]]=6,"Overseas Shore","Vacant"))))))</f>
        <v>Shore</v>
      </c>
    </row>
    <row r="224" spans="2:20" ht="30" customHeight="1">
      <c r="B224" s="39" t="s">
        <v>453</v>
      </c>
      <c r="C224" s="48" t="s">
        <v>451</v>
      </c>
      <c r="D224" s="48" t="s">
        <v>452</v>
      </c>
      <c r="E224" s="39" t="s">
        <v>99</v>
      </c>
      <c r="F224" s="48">
        <v>68935</v>
      </c>
      <c r="G224" s="48">
        <v>41735</v>
      </c>
      <c r="H224" s="39" t="s">
        <v>27</v>
      </c>
      <c r="I224" s="39" t="s">
        <v>28</v>
      </c>
      <c r="J224" s="39">
        <v>1300</v>
      </c>
      <c r="K224" s="39" t="s">
        <v>29</v>
      </c>
      <c r="L224" s="39" t="s">
        <v>30</v>
      </c>
      <c r="M224" s="39" t="s">
        <v>58</v>
      </c>
      <c r="N224" s="45">
        <v>44736</v>
      </c>
      <c r="O224" s="45" t="str">
        <f t="shared" ca="1" si="3"/>
        <v>Eligible</v>
      </c>
      <c r="P224" s="39" t="s">
        <v>31</v>
      </c>
      <c r="Q224" s="39" t="s">
        <v>32</v>
      </c>
      <c r="R224" s="39" t="s">
        <v>33</v>
      </c>
      <c r="S224" s="40">
        <v>1</v>
      </c>
      <c r="T224" s="52" t="str">
        <f>IF(Table2[[#This Row],[SeaShore]]=1,"Shore",IF(Table2[[#This Row],[SeaShore]]=2,"Sea",IF(Table2[[#This Row],[SeaShore]]=3,"Overseas Sea",IF(Table2[[#This Row],[SeaShore]]=4,"Overseas Sea",IF(Table2[[#This Row],[SeaShore]]=5,"Overseas Shore",IF(Table2[[#This Row],[SeaShore]]=6,"Overseas Shore","Vacant"))))))</f>
        <v>Shore</v>
      </c>
    </row>
    <row r="225" spans="2:20" ht="30" customHeight="1">
      <c r="B225" s="39" t="s">
        <v>454</v>
      </c>
      <c r="C225" s="48" t="s">
        <v>451</v>
      </c>
      <c r="D225" s="48" t="s">
        <v>452</v>
      </c>
      <c r="E225" s="39" t="s">
        <v>99</v>
      </c>
      <c r="F225" s="48">
        <v>68935</v>
      </c>
      <c r="G225" s="49">
        <v>41755</v>
      </c>
      <c r="H225" s="39" t="s">
        <v>27</v>
      </c>
      <c r="I225" s="39" t="s">
        <v>28</v>
      </c>
      <c r="J225" s="39">
        <v>1300</v>
      </c>
      <c r="K225" s="39" t="s">
        <v>29</v>
      </c>
      <c r="L225" s="39" t="s">
        <v>30</v>
      </c>
      <c r="M225" s="39" t="s">
        <v>58</v>
      </c>
      <c r="N225" s="45">
        <v>44468</v>
      </c>
      <c r="O225" s="45" t="str">
        <f t="shared" ca="1" si="3"/>
        <v>Eligible</v>
      </c>
      <c r="P225" s="39" t="s">
        <v>31</v>
      </c>
      <c r="Q225" s="39" t="s">
        <v>32</v>
      </c>
      <c r="R225" s="39" t="s">
        <v>33</v>
      </c>
      <c r="S225" s="40">
        <v>1</v>
      </c>
      <c r="T225" s="40" t="str">
        <f>IF(Table2[[#This Row],[SeaShore]]=1,"Shore",IF(Table2[[#This Row],[SeaShore]]=2,"Sea",IF(Table2[[#This Row],[SeaShore]]=3,"Overseas Sea",IF(Table2[[#This Row],[SeaShore]]=4,"Overseas Sea",IF(Table2[[#This Row],[SeaShore]]=5,"Overseas Shore",IF(Table2[[#This Row],[SeaShore]]=6,"Overseas Shore","Vacant"))))))</f>
        <v>Shore</v>
      </c>
    </row>
    <row r="226" spans="2:20" ht="30" customHeight="1">
      <c r="B226" s="39" t="s">
        <v>455</v>
      </c>
      <c r="C226" s="48" t="s">
        <v>456</v>
      </c>
      <c r="D226" s="48" t="s">
        <v>158</v>
      </c>
      <c r="E226" s="39" t="s">
        <v>71</v>
      </c>
      <c r="F226" s="49" t="s">
        <v>457</v>
      </c>
      <c r="G226" s="48">
        <v>31000</v>
      </c>
      <c r="H226" s="39" t="s">
        <v>27</v>
      </c>
      <c r="I226" s="39" t="s">
        <v>109</v>
      </c>
      <c r="J226" s="39">
        <v>1110</v>
      </c>
      <c r="K226" s="39" t="s">
        <v>29</v>
      </c>
      <c r="L226" s="39" t="s">
        <v>30</v>
      </c>
      <c r="M226" s="39" t="s">
        <v>58</v>
      </c>
      <c r="N226" s="39" t="s">
        <v>32</v>
      </c>
      <c r="O226" s="45" t="str">
        <f t="shared" ca="1" si="3"/>
        <v>Vacant</v>
      </c>
      <c r="P226" s="39" t="s">
        <v>31</v>
      </c>
      <c r="Q226" s="39" t="s">
        <v>32</v>
      </c>
      <c r="R226" s="39" t="s">
        <v>33</v>
      </c>
      <c r="S226" s="40">
        <v>1</v>
      </c>
      <c r="T226" s="52" t="str">
        <f>IF(Table2[[#This Row],[SeaShore]]=1,"Shore",IF(Table2[[#This Row],[SeaShore]]=2,"Sea",IF(Table2[[#This Row],[SeaShore]]=3,"Overseas Sea",IF(Table2[[#This Row],[SeaShore]]=4,"Overseas Sea",IF(Table2[[#This Row],[SeaShore]]=5,"Overseas Shore",IF(Table2[[#This Row],[SeaShore]]=6,"Overseas Shore","Vacant"))))))</f>
        <v>Shore</v>
      </c>
    </row>
    <row r="227" spans="2:20" ht="30" customHeight="1">
      <c r="B227" s="39" t="s">
        <v>458</v>
      </c>
      <c r="C227" s="48" t="s">
        <v>370</v>
      </c>
      <c r="D227" s="48" t="s">
        <v>371</v>
      </c>
      <c r="E227" s="39" t="s">
        <v>71</v>
      </c>
      <c r="F227" s="49">
        <v>53824</v>
      </c>
      <c r="G227" s="48" t="s">
        <v>459</v>
      </c>
      <c r="H227" s="39" t="s">
        <v>43</v>
      </c>
      <c r="I227" s="39" t="s">
        <v>109</v>
      </c>
      <c r="J227" s="39">
        <v>1110</v>
      </c>
      <c r="K227" s="39" t="s">
        <v>87</v>
      </c>
      <c r="L227" s="39" t="s">
        <v>88</v>
      </c>
      <c r="M227" s="39" t="s">
        <v>58</v>
      </c>
      <c r="N227" s="39" t="s">
        <v>32</v>
      </c>
      <c r="O227" s="45" t="str">
        <f t="shared" ca="1" si="3"/>
        <v>Vacant</v>
      </c>
      <c r="P227" s="39" t="s">
        <v>32</v>
      </c>
      <c r="Q227" s="39" t="s">
        <v>32</v>
      </c>
      <c r="R227" s="39" t="s">
        <v>33</v>
      </c>
      <c r="S227" s="40">
        <v>1</v>
      </c>
      <c r="T227" s="40" t="str">
        <f>IF(Table2[[#This Row],[SeaShore]]=1,"Shore",IF(Table2[[#This Row],[SeaShore]]=2,"Sea",IF(Table2[[#This Row],[SeaShore]]=3,"Overseas Sea",IF(Table2[[#This Row],[SeaShore]]=4,"Overseas Sea",IF(Table2[[#This Row],[SeaShore]]=5,"Overseas Shore",IF(Table2[[#This Row],[SeaShore]]=6,"Overseas Shore","Vacant"))))))</f>
        <v>Shore</v>
      </c>
    </row>
    <row r="228" spans="2:20" ht="30" customHeight="1">
      <c r="B228" s="39" t="s">
        <v>460</v>
      </c>
      <c r="C228" s="48" t="s">
        <v>370</v>
      </c>
      <c r="D228" s="48" t="s">
        <v>371</v>
      </c>
      <c r="E228" s="39" t="s">
        <v>71</v>
      </c>
      <c r="F228" s="49">
        <v>53824</v>
      </c>
      <c r="G228" s="48">
        <v>73000</v>
      </c>
      <c r="H228" s="39" t="s">
        <v>136</v>
      </c>
      <c r="I228" s="39" t="s">
        <v>109</v>
      </c>
      <c r="J228" s="39">
        <v>1110</v>
      </c>
      <c r="K228" s="39" t="s">
        <v>87</v>
      </c>
      <c r="L228" s="39" t="s">
        <v>88</v>
      </c>
      <c r="M228" s="39" t="s">
        <v>58</v>
      </c>
      <c r="N228" s="45">
        <v>45826</v>
      </c>
      <c r="O228" s="45" t="str">
        <f t="shared" ca="1" si="3"/>
        <v>Not Eligible</v>
      </c>
      <c r="P228" s="39" t="s">
        <v>32</v>
      </c>
      <c r="Q228" s="39" t="s">
        <v>29</v>
      </c>
      <c r="R228" s="39" t="s">
        <v>33</v>
      </c>
      <c r="S228" s="40">
        <v>1</v>
      </c>
      <c r="T228" s="52" t="str">
        <f>IF(Table2[[#This Row],[SeaShore]]=1,"Shore",IF(Table2[[#This Row],[SeaShore]]=2,"Sea",IF(Table2[[#This Row],[SeaShore]]=3,"Overseas Sea",IF(Table2[[#This Row],[SeaShore]]=4,"Overseas Sea",IF(Table2[[#This Row],[SeaShore]]=5,"Overseas Shore",IF(Table2[[#This Row],[SeaShore]]=6,"Overseas Shore","Vacant"))))))</f>
        <v>Shore</v>
      </c>
    </row>
    <row r="229" spans="2:20" ht="30" customHeight="1">
      <c r="B229" s="39" t="s">
        <v>461</v>
      </c>
      <c r="C229" s="48" t="s">
        <v>370</v>
      </c>
      <c r="D229" s="48" t="s">
        <v>371</v>
      </c>
      <c r="E229" s="39" t="s">
        <v>71</v>
      </c>
      <c r="F229" s="49">
        <v>53824</v>
      </c>
      <c r="G229" s="48">
        <v>30012</v>
      </c>
      <c r="H229" s="39" t="s">
        <v>43</v>
      </c>
      <c r="I229" s="39" t="s">
        <v>109</v>
      </c>
      <c r="J229" s="39">
        <v>1110</v>
      </c>
      <c r="K229" s="39" t="s">
        <v>87</v>
      </c>
      <c r="L229" s="39" t="s">
        <v>88</v>
      </c>
      <c r="M229" s="39" t="s">
        <v>58</v>
      </c>
      <c r="N229" s="45">
        <v>45709</v>
      </c>
      <c r="O229" s="45" t="str">
        <f t="shared" ca="1" si="3"/>
        <v>Not Eligible</v>
      </c>
      <c r="P229" s="39" t="s">
        <v>32</v>
      </c>
      <c r="Q229" s="39" t="s">
        <v>32</v>
      </c>
      <c r="R229" s="39" t="s">
        <v>33</v>
      </c>
      <c r="S229" s="40">
        <v>1</v>
      </c>
      <c r="T229" s="40" t="str">
        <f>IF(Table2[[#This Row],[SeaShore]]=1,"Shore",IF(Table2[[#This Row],[SeaShore]]=2,"Sea",IF(Table2[[#This Row],[SeaShore]]=3,"Overseas Sea",IF(Table2[[#This Row],[SeaShore]]=4,"Overseas Sea",IF(Table2[[#This Row],[SeaShore]]=5,"Overseas Shore",IF(Table2[[#This Row],[SeaShore]]=6,"Overseas Shore","Vacant"))))))</f>
        <v>Shore</v>
      </c>
    </row>
    <row r="230" spans="2:20" ht="30" customHeight="1">
      <c r="B230" s="39" t="s">
        <v>462</v>
      </c>
      <c r="C230" s="48" t="s">
        <v>370</v>
      </c>
      <c r="D230" s="48" t="s">
        <v>371</v>
      </c>
      <c r="E230" s="39" t="s">
        <v>71</v>
      </c>
      <c r="F230" s="49">
        <v>53824</v>
      </c>
      <c r="G230" s="48">
        <v>89015</v>
      </c>
      <c r="H230" s="39" t="s">
        <v>43</v>
      </c>
      <c r="I230" s="39" t="s">
        <v>109</v>
      </c>
      <c r="J230" s="39">
        <v>1110</v>
      </c>
      <c r="K230" s="39" t="s">
        <v>87</v>
      </c>
      <c r="L230" s="39" t="s">
        <v>88</v>
      </c>
      <c r="M230" s="39" t="s">
        <v>58</v>
      </c>
      <c r="N230" s="45">
        <v>45719</v>
      </c>
      <c r="O230" s="45" t="str">
        <f t="shared" ca="1" si="3"/>
        <v>Not Eligible</v>
      </c>
      <c r="P230" s="39" t="s">
        <v>32</v>
      </c>
      <c r="Q230" s="39" t="s">
        <v>32</v>
      </c>
      <c r="R230" s="39" t="s">
        <v>33</v>
      </c>
      <c r="S230" s="40">
        <v>1</v>
      </c>
      <c r="T230" s="52" t="str">
        <f>IF(Table2[[#This Row],[SeaShore]]=1,"Shore",IF(Table2[[#This Row],[SeaShore]]=2,"Sea",IF(Table2[[#This Row],[SeaShore]]=3,"Overseas Sea",IF(Table2[[#This Row],[SeaShore]]=4,"Overseas Sea",IF(Table2[[#This Row],[SeaShore]]=5,"Overseas Shore",IF(Table2[[#This Row],[SeaShore]]=6,"Overseas Shore","Vacant"))))))</f>
        <v>Shore</v>
      </c>
    </row>
    <row r="231" spans="2:20" ht="30" customHeight="1">
      <c r="B231" s="39" t="s">
        <v>277</v>
      </c>
      <c r="C231" s="48" t="s">
        <v>428</v>
      </c>
      <c r="D231" s="48" t="s">
        <v>251</v>
      </c>
      <c r="E231" s="39" t="s">
        <v>252</v>
      </c>
      <c r="F231" s="49" t="s">
        <v>429</v>
      </c>
      <c r="G231" s="48">
        <v>50147</v>
      </c>
      <c r="H231" s="39" t="s">
        <v>136</v>
      </c>
      <c r="I231" s="39" t="s">
        <v>109</v>
      </c>
      <c r="J231" s="39">
        <v>1110</v>
      </c>
      <c r="K231" s="39" t="s">
        <v>87</v>
      </c>
      <c r="L231" s="39" t="s">
        <v>88</v>
      </c>
      <c r="M231" s="39" t="s">
        <v>58</v>
      </c>
      <c r="N231" s="45">
        <v>45790</v>
      </c>
      <c r="O231" s="45" t="str">
        <f t="shared" ca="1" si="3"/>
        <v>Not Eligible</v>
      </c>
      <c r="P231" s="39" t="s">
        <v>32</v>
      </c>
      <c r="Q231" s="39" t="s">
        <v>32</v>
      </c>
      <c r="R231" s="39" t="s">
        <v>33</v>
      </c>
      <c r="S231" s="40">
        <v>6</v>
      </c>
      <c r="T231" s="40" t="str">
        <f>IF(Table2[[#This Row],[SeaShore]]=1,"Shore",IF(Table2[[#This Row],[SeaShore]]=2,"Sea",IF(Table2[[#This Row],[SeaShore]]=3,"Overseas Sea",IF(Table2[[#This Row],[SeaShore]]=4,"Overseas Sea",IF(Table2[[#This Row],[SeaShore]]=5,"Overseas Shore",IF(Table2[[#This Row],[SeaShore]]=6,"Overseas Shore","Vacant"))))))</f>
        <v>Overseas Shore</v>
      </c>
    </row>
    <row r="232" spans="2:20" ht="30" customHeight="1">
      <c r="B232" s="39" t="s">
        <v>463</v>
      </c>
      <c r="C232" s="48" t="s">
        <v>464</v>
      </c>
      <c r="D232" s="48" t="s">
        <v>75</v>
      </c>
      <c r="E232" s="39" t="s">
        <v>25</v>
      </c>
      <c r="F232" s="49">
        <v>31834</v>
      </c>
      <c r="G232" s="48">
        <v>35000</v>
      </c>
      <c r="H232" s="39" t="s">
        <v>43</v>
      </c>
      <c r="I232" s="39" t="s">
        <v>38</v>
      </c>
      <c r="J232" s="39">
        <v>1120</v>
      </c>
      <c r="K232" s="39" t="s">
        <v>29</v>
      </c>
      <c r="L232" s="39" t="s">
        <v>30</v>
      </c>
      <c r="M232" s="39" t="s">
        <v>58</v>
      </c>
      <c r="N232" s="45">
        <v>45761</v>
      </c>
      <c r="O232" s="45" t="str">
        <f t="shared" ca="1" si="3"/>
        <v>Not Eligible</v>
      </c>
      <c r="P232" s="39" t="s">
        <v>32</v>
      </c>
      <c r="Q232" s="39" t="s">
        <v>32</v>
      </c>
      <c r="R232" s="39" t="s">
        <v>33</v>
      </c>
      <c r="S232" s="40">
        <v>1</v>
      </c>
      <c r="T232" s="52" t="str">
        <f>IF(Table2[[#This Row],[SeaShore]]=1,"Shore",IF(Table2[[#This Row],[SeaShore]]=2,"Sea",IF(Table2[[#This Row],[SeaShore]]=3,"Overseas Sea",IF(Table2[[#This Row],[SeaShore]]=4,"Overseas Sea",IF(Table2[[#This Row],[SeaShore]]=5,"Overseas Shore",IF(Table2[[#This Row],[SeaShore]]=6,"Overseas Shore","Vacant"))))))</f>
        <v>Shore</v>
      </c>
    </row>
    <row r="233" spans="2:20" ht="30" customHeight="1">
      <c r="B233" s="39" t="s">
        <v>465</v>
      </c>
      <c r="C233" s="48" t="s">
        <v>466</v>
      </c>
      <c r="D233" s="48" t="s">
        <v>158</v>
      </c>
      <c r="E233" s="39" t="s">
        <v>71</v>
      </c>
      <c r="F233" s="49">
        <v>55770</v>
      </c>
      <c r="G233" s="48">
        <v>60000</v>
      </c>
      <c r="H233" s="39" t="s">
        <v>43</v>
      </c>
      <c r="I233" s="39" t="s">
        <v>109</v>
      </c>
      <c r="J233" s="39">
        <v>1110</v>
      </c>
      <c r="K233" s="39" t="s">
        <v>87</v>
      </c>
      <c r="L233" s="39" t="s">
        <v>88</v>
      </c>
      <c r="M233" s="39" t="s">
        <v>58</v>
      </c>
      <c r="N233" s="39" t="s">
        <v>32</v>
      </c>
      <c r="O233" s="45" t="str">
        <f t="shared" ca="1" si="3"/>
        <v>Vacant</v>
      </c>
      <c r="P233" s="39" t="s">
        <v>32</v>
      </c>
      <c r="Q233" s="39" t="s">
        <v>32</v>
      </c>
      <c r="R233" s="39" t="s">
        <v>33</v>
      </c>
      <c r="S233" s="40">
        <v>1</v>
      </c>
      <c r="T233" s="40" t="str">
        <f>IF(Table2[[#This Row],[SeaShore]]=1,"Shore",IF(Table2[[#This Row],[SeaShore]]=2,"Sea",IF(Table2[[#This Row],[SeaShore]]=3,"Overseas Sea",IF(Table2[[#This Row],[SeaShore]]=4,"Overseas Sea",IF(Table2[[#This Row],[SeaShore]]=5,"Overseas Shore",IF(Table2[[#This Row],[SeaShore]]=6,"Overseas Shore","Vacant"))))))</f>
        <v>Shore</v>
      </c>
    </row>
    <row r="234" spans="2:20" ht="30" customHeight="1">
      <c r="B234" s="39" t="s">
        <v>105</v>
      </c>
      <c r="C234" s="48" t="s">
        <v>464</v>
      </c>
      <c r="D234" s="48" t="s">
        <v>75</v>
      </c>
      <c r="E234" s="39" t="s">
        <v>25</v>
      </c>
      <c r="F234" s="48">
        <v>31834</v>
      </c>
      <c r="G234" s="48">
        <v>37010</v>
      </c>
      <c r="H234" s="39" t="s">
        <v>43</v>
      </c>
      <c r="I234" s="39" t="s">
        <v>28</v>
      </c>
      <c r="J234" s="39">
        <v>1300</v>
      </c>
      <c r="K234" s="39" t="s">
        <v>87</v>
      </c>
      <c r="L234" s="39" t="s">
        <v>88</v>
      </c>
      <c r="M234" s="39" t="s">
        <v>58</v>
      </c>
      <c r="N234" s="39" t="s">
        <v>32</v>
      </c>
      <c r="O234" s="45" t="str">
        <f t="shared" ca="1" si="3"/>
        <v>Vacant</v>
      </c>
      <c r="P234" s="39" t="s">
        <v>32</v>
      </c>
      <c r="Q234" s="39" t="s">
        <v>32</v>
      </c>
      <c r="R234" s="39" t="s">
        <v>33</v>
      </c>
      <c r="S234" s="40">
        <v>1</v>
      </c>
      <c r="T234" s="52" t="str">
        <f>IF(Table2[[#This Row],[SeaShore]]=1,"Shore",IF(Table2[[#This Row],[SeaShore]]=2,"Sea",IF(Table2[[#This Row],[SeaShore]]=3,"Overseas Sea",IF(Table2[[#This Row],[SeaShore]]=4,"Overseas Sea",IF(Table2[[#This Row],[SeaShore]]=5,"Overseas Shore",IF(Table2[[#This Row],[SeaShore]]=6,"Overseas Shore","Vacant"))))))</f>
        <v>Shore</v>
      </c>
    </row>
    <row r="235" spans="2:20" ht="30" customHeight="1">
      <c r="B235" s="39" t="s">
        <v>467</v>
      </c>
      <c r="C235" s="48" t="s">
        <v>466</v>
      </c>
      <c r="D235" s="48" t="s">
        <v>158</v>
      </c>
      <c r="E235" s="39" t="s">
        <v>71</v>
      </c>
      <c r="F235" s="48">
        <v>55770</v>
      </c>
      <c r="G235" s="48">
        <v>30000</v>
      </c>
      <c r="H235" s="39" t="s">
        <v>43</v>
      </c>
      <c r="I235" s="39" t="s">
        <v>109</v>
      </c>
      <c r="J235" s="39">
        <v>1110</v>
      </c>
      <c r="K235" s="39" t="s">
        <v>87</v>
      </c>
      <c r="L235" s="39" t="s">
        <v>88</v>
      </c>
      <c r="M235" s="39" t="s">
        <v>58</v>
      </c>
      <c r="N235" s="45">
        <v>45911</v>
      </c>
      <c r="O235" s="45" t="str">
        <f t="shared" ca="1" si="3"/>
        <v>Not Eligible</v>
      </c>
      <c r="P235" s="39" t="s">
        <v>32</v>
      </c>
      <c r="Q235" s="39" t="s">
        <v>32</v>
      </c>
      <c r="R235" s="39" t="s">
        <v>33</v>
      </c>
      <c r="S235" s="40">
        <v>1</v>
      </c>
      <c r="T235" s="40" t="str">
        <f>IF(Table2[[#This Row],[SeaShore]]=1,"Shore",IF(Table2[[#This Row],[SeaShore]]=2,"Sea",IF(Table2[[#This Row],[SeaShore]]=3,"Overseas Sea",IF(Table2[[#This Row],[SeaShore]]=4,"Overseas Sea",IF(Table2[[#This Row],[SeaShore]]=5,"Overseas Shore",IF(Table2[[#This Row],[SeaShore]]=6,"Overseas Shore","Vacant"))))))</f>
        <v>Shore</v>
      </c>
    </row>
    <row r="236" spans="2:20" ht="30" customHeight="1">
      <c r="B236" s="39" t="s">
        <v>105</v>
      </c>
      <c r="C236" s="48" t="s">
        <v>464</v>
      </c>
      <c r="D236" s="48" t="s">
        <v>75</v>
      </c>
      <c r="E236" s="39" t="s">
        <v>25</v>
      </c>
      <c r="F236" s="48">
        <v>31834</v>
      </c>
      <c r="G236" s="48">
        <v>39010</v>
      </c>
      <c r="H236" s="39" t="s">
        <v>136</v>
      </c>
      <c r="I236" s="39" t="s">
        <v>38</v>
      </c>
      <c r="J236" s="39">
        <v>1120</v>
      </c>
      <c r="K236" s="39" t="s">
        <v>87</v>
      </c>
      <c r="L236" s="39" t="s">
        <v>88</v>
      </c>
      <c r="M236" s="39" t="s">
        <v>58</v>
      </c>
      <c r="N236" s="45">
        <v>45602</v>
      </c>
      <c r="O236" s="45" t="str">
        <f t="shared" ca="1" si="3"/>
        <v>Not Eligible</v>
      </c>
      <c r="P236" s="39" t="s">
        <v>32</v>
      </c>
      <c r="Q236" s="39" t="s">
        <v>32</v>
      </c>
      <c r="R236" s="39" t="s">
        <v>33</v>
      </c>
      <c r="S236" s="40">
        <v>1</v>
      </c>
      <c r="T236" s="52" t="str">
        <f>IF(Table2[[#This Row],[SeaShore]]=1,"Shore",IF(Table2[[#This Row],[SeaShore]]=2,"Sea",IF(Table2[[#This Row],[SeaShore]]=3,"Overseas Sea",IF(Table2[[#This Row],[SeaShore]]=4,"Overseas Sea",IF(Table2[[#This Row],[SeaShore]]=5,"Overseas Shore",IF(Table2[[#This Row],[SeaShore]]=6,"Overseas Shore","Vacant"))))))</f>
        <v>Shore</v>
      </c>
    </row>
    <row r="237" spans="2:20" ht="30" customHeight="1">
      <c r="B237" s="39" t="s">
        <v>468</v>
      </c>
      <c r="C237" s="48" t="s">
        <v>225</v>
      </c>
      <c r="D237" s="48" t="s">
        <v>158</v>
      </c>
      <c r="E237" s="39" t="s">
        <v>71</v>
      </c>
      <c r="F237" s="48" t="s">
        <v>226</v>
      </c>
      <c r="G237" s="48" t="s">
        <v>469</v>
      </c>
      <c r="H237" s="39" t="s">
        <v>43</v>
      </c>
      <c r="I237" s="39" t="s">
        <v>44</v>
      </c>
      <c r="J237" s="39">
        <v>1050</v>
      </c>
      <c r="K237" s="39" t="s">
        <v>87</v>
      </c>
      <c r="L237" s="39" t="s">
        <v>88</v>
      </c>
      <c r="M237" s="39" t="s">
        <v>58</v>
      </c>
      <c r="N237" s="45">
        <v>45525</v>
      </c>
      <c r="O237" s="45" t="str">
        <f t="shared" ca="1" si="3"/>
        <v>Not Eligible</v>
      </c>
      <c r="P237" s="39" t="s">
        <v>32</v>
      </c>
      <c r="Q237" s="39" t="s">
        <v>160</v>
      </c>
      <c r="R237" s="39" t="s">
        <v>33</v>
      </c>
      <c r="S237" s="40">
        <v>1</v>
      </c>
      <c r="T237" s="40" t="str">
        <f>IF(Table2[[#This Row],[SeaShore]]=1,"Shore",IF(Table2[[#This Row],[SeaShore]]=2,"Sea",IF(Table2[[#This Row],[SeaShore]]=3,"Overseas Sea",IF(Table2[[#This Row],[SeaShore]]=4,"Overseas Sea",IF(Table2[[#This Row],[SeaShore]]=5,"Overseas Shore",IF(Table2[[#This Row],[SeaShore]]=6,"Overseas Shore","Vacant"))))))</f>
        <v>Shore</v>
      </c>
    </row>
    <row r="238" spans="2:20" ht="30" customHeight="1">
      <c r="B238" s="39" t="s">
        <v>427</v>
      </c>
      <c r="C238" s="48" t="s">
        <v>431</v>
      </c>
      <c r="D238" s="48" t="s">
        <v>251</v>
      </c>
      <c r="E238" s="39" t="s">
        <v>252</v>
      </c>
      <c r="F238" s="48" t="s">
        <v>432</v>
      </c>
      <c r="G238" s="48">
        <v>90035</v>
      </c>
      <c r="H238" s="39" t="s">
        <v>136</v>
      </c>
      <c r="I238" s="39" t="s">
        <v>28</v>
      </c>
      <c r="J238" s="39">
        <v>1320</v>
      </c>
      <c r="K238" s="39" t="s">
        <v>87</v>
      </c>
      <c r="L238" s="39" t="s">
        <v>88</v>
      </c>
      <c r="M238" s="39" t="s">
        <v>58</v>
      </c>
      <c r="N238" s="39" t="s">
        <v>32</v>
      </c>
      <c r="O238" s="45" t="str">
        <f t="shared" ca="1" si="3"/>
        <v>Vacant</v>
      </c>
      <c r="P238" s="39" t="s">
        <v>32</v>
      </c>
      <c r="Q238" s="39" t="s">
        <v>32</v>
      </c>
      <c r="R238" s="39" t="s">
        <v>33</v>
      </c>
      <c r="S238" s="40">
        <v>6</v>
      </c>
      <c r="T238" s="52" t="str">
        <f>IF(Table2[[#This Row],[SeaShore]]=1,"Shore",IF(Table2[[#This Row],[SeaShore]]=2,"Sea",IF(Table2[[#This Row],[SeaShore]]=3,"Overseas Sea",IF(Table2[[#This Row],[SeaShore]]=4,"Overseas Sea",IF(Table2[[#This Row],[SeaShore]]=5,"Overseas Shore",IF(Table2[[#This Row],[SeaShore]]=6,"Overseas Shore","Vacant"))))))</f>
        <v>Overseas Shore</v>
      </c>
    </row>
    <row r="239" spans="2:20" ht="30" customHeight="1">
      <c r="B239" s="39" t="s">
        <v>470</v>
      </c>
      <c r="C239" s="48" t="s">
        <v>331</v>
      </c>
      <c r="D239" s="48" t="s">
        <v>332</v>
      </c>
      <c r="E239" s="39" t="s">
        <v>333</v>
      </c>
      <c r="F239" s="48">
        <v>45239</v>
      </c>
      <c r="G239" s="48" t="s">
        <v>471</v>
      </c>
      <c r="H239" s="39" t="s">
        <v>136</v>
      </c>
      <c r="I239" s="39" t="s">
        <v>38</v>
      </c>
      <c r="J239" s="39">
        <v>1120</v>
      </c>
      <c r="K239" s="39" t="s">
        <v>87</v>
      </c>
      <c r="L239" s="39" t="s">
        <v>88</v>
      </c>
      <c r="M239" s="39" t="s">
        <v>58</v>
      </c>
      <c r="N239" s="45">
        <v>45558</v>
      </c>
      <c r="O239" s="45" t="str">
        <f t="shared" ca="1" si="3"/>
        <v>Not Eligible</v>
      </c>
      <c r="P239" s="39" t="s">
        <v>32</v>
      </c>
      <c r="Q239" s="39" t="s">
        <v>32</v>
      </c>
      <c r="R239" s="39" t="s">
        <v>33</v>
      </c>
      <c r="S239" s="40">
        <v>1</v>
      </c>
      <c r="T239" s="40" t="str">
        <f>IF(Table2[[#This Row],[SeaShore]]=1,"Shore",IF(Table2[[#This Row],[SeaShore]]=2,"Sea",IF(Table2[[#This Row],[SeaShore]]=3,"Overseas Sea",IF(Table2[[#This Row],[SeaShore]]=4,"Overseas Sea",IF(Table2[[#This Row],[SeaShore]]=5,"Overseas Shore",IF(Table2[[#This Row],[SeaShore]]=6,"Overseas Shore","Vacant"))))))</f>
        <v>Shore</v>
      </c>
    </row>
    <row r="240" spans="2:20" ht="30" customHeight="1">
      <c r="B240" s="39" t="s">
        <v>472</v>
      </c>
      <c r="C240" s="48" t="s">
        <v>331</v>
      </c>
      <c r="D240" s="48" t="s">
        <v>332</v>
      </c>
      <c r="E240" s="39" t="s">
        <v>333</v>
      </c>
      <c r="F240" s="48">
        <v>45239</v>
      </c>
      <c r="G240" s="48" t="s">
        <v>473</v>
      </c>
      <c r="H240" s="39" t="s">
        <v>43</v>
      </c>
      <c r="I240" s="39" t="s">
        <v>38</v>
      </c>
      <c r="J240" s="39">
        <v>1120</v>
      </c>
      <c r="K240" s="39" t="s">
        <v>87</v>
      </c>
      <c r="L240" s="39" t="s">
        <v>88</v>
      </c>
      <c r="M240" s="39" t="s">
        <v>58</v>
      </c>
      <c r="N240" s="45">
        <v>46055</v>
      </c>
      <c r="O240" s="45" t="str">
        <f t="shared" ca="1" si="3"/>
        <v>Not Eligible</v>
      </c>
      <c r="P240" s="39" t="s">
        <v>32</v>
      </c>
      <c r="Q240" s="39" t="s">
        <v>32</v>
      </c>
      <c r="R240" s="39" t="s">
        <v>33</v>
      </c>
      <c r="S240" s="40">
        <v>1</v>
      </c>
      <c r="T240" s="52" t="str">
        <f>IF(Table2[[#This Row],[SeaShore]]=1,"Shore",IF(Table2[[#This Row],[SeaShore]]=2,"Sea",IF(Table2[[#This Row],[SeaShore]]=3,"Overseas Sea",IF(Table2[[#This Row],[SeaShore]]=4,"Overseas Sea",IF(Table2[[#This Row],[SeaShore]]=5,"Overseas Shore",IF(Table2[[#This Row],[SeaShore]]=6,"Overseas Shore","Vacant"))))))</f>
        <v>Shore</v>
      </c>
    </row>
    <row r="241" spans="2:20" ht="30" customHeight="1">
      <c r="B241" s="39" t="s">
        <v>474</v>
      </c>
      <c r="C241" s="48" t="s">
        <v>331</v>
      </c>
      <c r="D241" s="48" t="s">
        <v>332</v>
      </c>
      <c r="E241" s="39" t="s">
        <v>333</v>
      </c>
      <c r="F241" s="48">
        <v>45239</v>
      </c>
      <c r="G241" s="48" t="s">
        <v>475</v>
      </c>
      <c r="H241" s="39" t="s">
        <v>43</v>
      </c>
      <c r="I241" s="39" t="s">
        <v>38</v>
      </c>
      <c r="J241" s="39">
        <v>1120</v>
      </c>
      <c r="K241" s="39" t="s">
        <v>87</v>
      </c>
      <c r="L241" s="39" t="s">
        <v>88</v>
      </c>
      <c r="M241" s="39" t="s">
        <v>58</v>
      </c>
      <c r="N241" s="45">
        <v>45491</v>
      </c>
      <c r="O241" s="45" t="str">
        <f t="shared" ca="1" si="3"/>
        <v>Eligible</v>
      </c>
      <c r="P241" s="39" t="s">
        <v>32</v>
      </c>
      <c r="Q241" s="39" t="s">
        <v>32</v>
      </c>
      <c r="R241" s="39" t="s">
        <v>33</v>
      </c>
      <c r="S241" s="40">
        <v>1</v>
      </c>
      <c r="T241" s="40" t="str">
        <f>IF(Table2[[#This Row],[SeaShore]]=1,"Shore",IF(Table2[[#This Row],[SeaShore]]=2,"Sea",IF(Table2[[#This Row],[SeaShore]]=3,"Overseas Sea",IF(Table2[[#This Row],[SeaShore]]=4,"Overseas Sea",IF(Table2[[#This Row],[SeaShore]]=5,"Overseas Shore",IF(Table2[[#This Row],[SeaShore]]=6,"Overseas Shore","Vacant"))))))</f>
        <v>Shore</v>
      </c>
    </row>
    <row r="242" spans="2:20" ht="30" customHeight="1">
      <c r="B242" s="39" t="s">
        <v>460</v>
      </c>
      <c r="C242" s="48" t="s">
        <v>331</v>
      </c>
      <c r="D242" s="48" t="s">
        <v>332</v>
      </c>
      <c r="E242" s="39" t="s">
        <v>333</v>
      </c>
      <c r="F242" s="48">
        <v>45239</v>
      </c>
      <c r="G242" s="48" t="s">
        <v>476</v>
      </c>
      <c r="H242" s="39" t="s">
        <v>136</v>
      </c>
      <c r="I242" s="39" t="s">
        <v>38</v>
      </c>
      <c r="J242" s="39">
        <v>1120</v>
      </c>
      <c r="K242" s="39" t="s">
        <v>87</v>
      </c>
      <c r="L242" s="39" t="s">
        <v>88</v>
      </c>
      <c r="M242" s="39" t="s">
        <v>58</v>
      </c>
      <c r="N242" s="45">
        <v>45783</v>
      </c>
      <c r="O242" s="45" t="str">
        <f t="shared" ca="1" si="3"/>
        <v>Not Eligible</v>
      </c>
      <c r="P242" s="39" t="s">
        <v>32</v>
      </c>
      <c r="Q242" s="39" t="s">
        <v>32</v>
      </c>
      <c r="R242" s="39" t="s">
        <v>33</v>
      </c>
      <c r="S242" s="40">
        <v>1</v>
      </c>
      <c r="T242" s="52" t="str">
        <f>IF(Table2[[#This Row],[SeaShore]]=1,"Shore",IF(Table2[[#This Row],[SeaShore]]=2,"Sea",IF(Table2[[#This Row],[SeaShore]]=3,"Overseas Sea",IF(Table2[[#This Row],[SeaShore]]=4,"Overseas Sea",IF(Table2[[#This Row],[SeaShore]]=5,"Overseas Shore",IF(Table2[[#This Row],[SeaShore]]=6,"Overseas Shore","Vacant"))))))</f>
        <v>Shore</v>
      </c>
    </row>
    <row r="243" spans="2:20" ht="30" customHeight="1">
      <c r="B243" s="39" t="s">
        <v>477</v>
      </c>
      <c r="C243" s="48" t="s">
        <v>166</v>
      </c>
      <c r="D243" s="48" t="s">
        <v>167</v>
      </c>
      <c r="E243" s="39" t="s">
        <v>168</v>
      </c>
      <c r="F243" s="48" t="s">
        <v>169</v>
      </c>
      <c r="G243" s="48">
        <v>12300</v>
      </c>
      <c r="H243" s="39" t="s">
        <v>43</v>
      </c>
      <c r="I243" s="39" t="s">
        <v>57</v>
      </c>
      <c r="J243" s="39">
        <v>1200</v>
      </c>
      <c r="K243" s="39" t="s">
        <v>29</v>
      </c>
      <c r="L243" s="39" t="s">
        <v>30</v>
      </c>
      <c r="M243" s="39" t="s">
        <v>58</v>
      </c>
      <c r="N243" s="45">
        <v>45850</v>
      </c>
      <c r="O243" s="45" t="str">
        <f t="shared" ca="1" si="3"/>
        <v>Not Eligible</v>
      </c>
      <c r="P243" s="39" t="s">
        <v>32</v>
      </c>
      <c r="Q243" s="39" t="s">
        <v>32</v>
      </c>
      <c r="R243" s="39" t="s">
        <v>33</v>
      </c>
      <c r="S243" s="40">
        <v>1</v>
      </c>
      <c r="T243" s="40" t="str">
        <f>IF(Table2[[#This Row],[SeaShore]]=1,"Shore",IF(Table2[[#This Row],[SeaShore]]=2,"Sea",IF(Table2[[#This Row],[SeaShore]]=3,"Overseas Sea",IF(Table2[[#This Row],[SeaShore]]=4,"Overseas Sea",IF(Table2[[#This Row],[SeaShore]]=5,"Overseas Shore",IF(Table2[[#This Row],[SeaShore]]=6,"Overseas Shore","Vacant"))))))</f>
        <v>Shore</v>
      </c>
    </row>
    <row r="244" spans="2:20" ht="30" customHeight="1">
      <c r="B244" s="39" t="s">
        <v>322</v>
      </c>
      <c r="C244" s="48" t="s">
        <v>478</v>
      </c>
      <c r="D244" s="48" t="s">
        <v>158</v>
      </c>
      <c r="E244" s="39" t="s">
        <v>71</v>
      </c>
      <c r="F244" s="48">
        <v>57098</v>
      </c>
      <c r="G244" s="48" t="s">
        <v>325</v>
      </c>
      <c r="H244" s="39" t="s">
        <v>27</v>
      </c>
      <c r="I244" s="39" t="s">
        <v>109</v>
      </c>
      <c r="J244" s="39">
        <v>1110</v>
      </c>
      <c r="K244" s="39" t="s">
        <v>87</v>
      </c>
      <c r="L244" s="39" t="s">
        <v>88</v>
      </c>
      <c r="M244" s="39" t="s">
        <v>58</v>
      </c>
      <c r="N244" s="45">
        <v>45187</v>
      </c>
      <c r="O244" s="45" t="str">
        <f t="shared" ca="1" si="3"/>
        <v>Eligible</v>
      </c>
      <c r="P244" s="39" t="s">
        <v>32</v>
      </c>
      <c r="Q244" s="39" t="s">
        <v>32</v>
      </c>
      <c r="R244" s="39" t="s">
        <v>33</v>
      </c>
      <c r="S244" s="40">
        <v>2</v>
      </c>
      <c r="T244" s="52" t="str">
        <f>IF(Table2[[#This Row],[SeaShore]]=1,"Shore",IF(Table2[[#This Row],[SeaShore]]=2,"Sea",IF(Table2[[#This Row],[SeaShore]]=3,"Overseas Sea",IF(Table2[[#This Row],[SeaShore]]=4,"Overseas Sea",IF(Table2[[#This Row],[SeaShore]]=5,"Overseas Shore",IF(Table2[[#This Row],[SeaShore]]=6,"Overseas Shore","Vacant"))))))</f>
        <v>Sea</v>
      </c>
    </row>
    <row r="245" spans="2:20" ht="30" customHeight="1">
      <c r="B245" s="39" t="s">
        <v>479</v>
      </c>
      <c r="C245" s="48" t="s">
        <v>466</v>
      </c>
      <c r="D245" s="48" t="s">
        <v>158</v>
      </c>
      <c r="E245" s="39" t="s">
        <v>71</v>
      </c>
      <c r="F245" s="48">
        <v>55770</v>
      </c>
      <c r="G245" s="48">
        <v>50000</v>
      </c>
      <c r="H245" s="39" t="s">
        <v>43</v>
      </c>
      <c r="I245" s="39" t="s">
        <v>109</v>
      </c>
      <c r="J245" s="39">
        <v>1110</v>
      </c>
      <c r="K245" s="39" t="s">
        <v>87</v>
      </c>
      <c r="L245" s="39" t="s">
        <v>88</v>
      </c>
      <c r="M245" s="39" t="s">
        <v>58</v>
      </c>
      <c r="N245" s="39" t="s">
        <v>32</v>
      </c>
      <c r="O245" s="45" t="str">
        <f t="shared" ca="1" si="3"/>
        <v>Vacant</v>
      </c>
      <c r="P245" s="39" t="s">
        <v>32</v>
      </c>
      <c r="Q245" s="39" t="s">
        <v>32</v>
      </c>
      <c r="R245" s="39" t="s">
        <v>33</v>
      </c>
      <c r="S245" s="40">
        <v>1</v>
      </c>
      <c r="T245" s="40" t="str">
        <f>IF(Table2[[#This Row],[SeaShore]]=1,"Shore",IF(Table2[[#This Row],[SeaShore]]=2,"Sea",IF(Table2[[#This Row],[SeaShore]]=3,"Overseas Sea",IF(Table2[[#This Row],[SeaShore]]=4,"Overseas Sea",IF(Table2[[#This Row],[SeaShore]]=5,"Overseas Shore",IF(Table2[[#This Row],[SeaShore]]=6,"Overseas Shore","Vacant"))))))</f>
        <v>Shore</v>
      </c>
    </row>
    <row r="246" spans="2:20" ht="30" customHeight="1">
      <c r="B246" s="39" t="s">
        <v>322</v>
      </c>
      <c r="C246" s="48" t="s">
        <v>480</v>
      </c>
      <c r="D246" s="48" t="s">
        <v>481</v>
      </c>
      <c r="E246" s="39" t="s">
        <v>301</v>
      </c>
      <c r="F246" s="48">
        <v>55775</v>
      </c>
      <c r="G246" s="48" t="s">
        <v>325</v>
      </c>
      <c r="H246" s="39" t="s">
        <v>27</v>
      </c>
      <c r="I246" s="39" t="s">
        <v>109</v>
      </c>
      <c r="J246" s="39">
        <v>1110</v>
      </c>
      <c r="K246" s="39" t="s">
        <v>87</v>
      </c>
      <c r="L246" s="39" t="s">
        <v>88</v>
      </c>
      <c r="M246" s="39" t="s">
        <v>58</v>
      </c>
      <c r="N246" s="45">
        <v>45920</v>
      </c>
      <c r="O246" s="45" t="str">
        <f t="shared" ca="1" si="3"/>
        <v>Not Eligible</v>
      </c>
      <c r="P246" s="39" t="s">
        <v>32</v>
      </c>
      <c r="Q246" s="39" t="s">
        <v>32</v>
      </c>
      <c r="R246" s="39" t="s">
        <v>33</v>
      </c>
      <c r="S246" s="40">
        <v>2</v>
      </c>
      <c r="T246" s="52" t="str">
        <f>IF(Table2[[#This Row],[SeaShore]]=1,"Shore",IF(Table2[[#This Row],[SeaShore]]=2,"Sea",IF(Table2[[#This Row],[SeaShore]]=3,"Overseas Sea",IF(Table2[[#This Row],[SeaShore]]=4,"Overseas Sea",IF(Table2[[#This Row],[SeaShore]]=5,"Overseas Shore",IF(Table2[[#This Row],[SeaShore]]=6,"Overseas Shore","Vacant"))))))</f>
        <v>Sea</v>
      </c>
    </row>
    <row r="247" spans="2:20" ht="30" customHeight="1">
      <c r="B247" s="39" t="s">
        <v>322</v>
      </c>
      <c r="C247" s="48" t="s">
        <v>482</v>
      </c>
      <c r="D247" s="48" t="s">
        <v>300</v>
      </c>
      <c r="E247" s="39" t="s">
        <v>301</v>
      </c>
      <c r="F247" s="48" t="s">
        <v>483</v>
      </c>
      <c r="G247" s="48" t="s">
        <v>325</v>
      </c>
      <c r="H247" s="39" t="s">
        <v>27</v>
      </c>
      <c r="I247" s="39" t="s">
        <v>109</v>
      </c>
      <c r="J247" s="39">
        <v>1110</v>
      </c>
      <c r="K247" s="39" t="s">
        <v>87</v>
      </c>
      <c r="L247" s="39" t="s">
        <v>88</v>
      </c>
      <c r="M247" s="39" t="s">
        <v>58</v>
      </c>
      <c r="N247" s="45">
        <v>46032</v>
      </c>
      <c r="O247" s="45" t="str">
        <f t="shared" ca="1" si="3"/>
        <v>Not Eligible</v>
      </c>
      <c r="P247" s="39" t="s">
        <v>32</v>
      </c>
      <c r="Q247" s="39" t="s">
        <v>32</v>
      </c>
      <c r="R247" s="39" t="s">
        <v>33</v>
      </c>
      <c r="S247" s="40">
        <v>2</v>
      </c>
      <c r="T247" s="40" t="str">
        <f>IF(Table2[[#This Row],[SeaShore]]=1,"Shore",IF(Table2[[#This Row],[SeaShore]]=2,"Sea",IF(Table2[[#This Row],[SeaShore]]=3,"Overseas Sea",IF(Table2[[#This Row],[SeaShore]]=4,"Overseas Sea",IF(Table2[[#This Row],[SeaShore]]=5,"Overseas Shore",IF(Table2[[#This Row],[SeaShore]]=6,"Overseas Shore","Vacant"))))))</f>
        <v>Sea</v>
      </c>
    </row>
    <row r="248" spans="2:20" ht="30" customHeight="1">
      <c r="B248" s="39" t="s">
        <v>484</v>
      </c>
      <c r="C248" s="48" t="s">
        <v>485</v>
      </c>
      <c r="D248" s="48" t="s">
        <v>486</v>
      </c>
      <c r="E248" s="39" t="s">
        <v>487</v>
      </c>
      <c r="F248" s="48">
        <v>36139</v>
      </c>
      <c r="G248" s="48" t="s">
        <v>488</v>
      </c>
      <c r="H248" s="39" t="s">
        <v>43</v>
      </c>
      <c r="I248" s="39" t="s">
        <v>57</v>
      </c>
      <c r="J248" s="39">
        <v>1200</v>
      </c>
      <c r="K248" s="39" t="s">
        <v>29</v>
      </c>
      <c r="L248" s="39" t="s">
        <v>30</v>
      </c>
      <c r="M248" s="39" t="s">
        <v>58</v>
      </c>
      <c r="N248" s="45">
        <v>45466</v>
      </c>
      <c r="O248" s="45" t="str">
        <f t="shared" ca="1" si="3"/>
        <v>Eligible</v>
      </c>
      <c r="P248" s="39" t="s">
        <v>32</v>
      </c>
      <c r="Q248" s="39" t="s">
        <v>47</v>
      </c>
      <c r="R248" s="39" t="s">
        <v>33</v>
      </c>
      <c r="S248" s="40">
        <v>6</v>
      </c>
      <c r="T248" s="52" t="str">
        <f>IF(Table2[[#This Row],[SeaShore]]=1,"Shore",IF(Table2[[#This Row],[SeaShore]]=2,"Sea",IF(Table2[[#This Row],[SeaShore]]=3,"Overseas Sea",IF(Table2[[#This Row],[SeaShore]]=4,"Overseas Sea",IF(Table2[[#This Row],[SeaShore]]=5,"Overseas Shore",IF(Table2[[#This Row],[SeaShore]]=6,"Overseas Shore","Vacant"))))))</f>
        <v>Overseas Shore</v>
      </c>
    </row>
    <row r="249" spans="2:20" ht="30" customHeight="1">
      <c r="B249" s="39" t="s">
        <v>489</v>
      </c>
      <c r="C249" s="48" t="s">
        <v>111</v>
      </c>
      <c r="D249" s="48" t="s">
        <v>75</v>
      </c>
      <c r="E249" s="39" t="s">
        <v>25</v>
      </c>
      <c r="F249" s="48" t="s">
        <v>112</v>
      </c>
      <c r="G249" s="48" t="s">
        <v>490</v>
      </c>
      <c r="H249" s="39" t="s">
        <v>27</v>
      </c>
      <c r="I249" s="39" t="s">
        <v>44</v>
      </c>
      <c r="J249" s="39">
        <v>1050</v>
      </c>
      <c r="K249" s="39" t="s">
        <v>29</v>
      </c>
      <c r="L249" s="39" t="s">
        <v>30</v>
      </c>
      <c r="M249" s="39" t="s">
        <v>58</v>
      </c>
      <c r="N249" s="45">
        <v>45939</v>
      </c>
      <c r="O249" s="45" t="str">
        <f t="shared" ca="1" si="3"/>
        <v>Not Eligible</v>
      </c>
      <c r="P249" s="39" t="s">
        <v>31</v>
      </c>
      <c r="Q249" s="39" t="s">
        <v>47</v>
      </c>
      <c r="R249" s="39" t="s">
        <v>33</v>
      </c>
      <c r="S249" s="40">
        <v>1</v>
      </c>
      <c r="T249" s="40" t="str">
        <f>IF(Table2[[#This Row],[SeaShore]]=1,"Shore",IF(Table2[[#This Row],[SeaShore]]=2,"Sea",IF(Table2[[#This Row],[SeaShore]]=3,"Overseas Sea",IF(Table2[[#This Row],[SeaShore]]=4,"Overseas Sea",IF(Table2[[#This Row],[SeaShore]]=5,"Overseas Shore",IF(Table2[[#This Row],[SeaShore]]=6,"Overseas Shore","Vacant"))))))</f>
        <v>Shore</v>
      </c>
    </row>
    <row r="250" spans="2:20" ht="30" customHeight="1">
      <c r="B250" s="39" t="s">
        <v>491</v>
      </c>
      <c r="C250" s="48" t="s">
        <v>225</v>
      </c>
      <c r="D250" s="48" t="s">
        <v>158</v>
      </c>
      <c r="E250" s="39" t="s">
        <v>71</v>
      </c>
      <c r="F250" s="49" t="s">
        <v>226</v>
      </c>
      <c r="G250" s="48" t="s">
        <v>492</v>
      </c>
      <c r="H250" s="39" t="s">
        <v>43</v>
      </c>
      <c r="I250" s="39" t="s">
        <v>109</v>
      </c>
      <c r="J250" s="39">
        <v>1110</v>
      </c>
      <c r="K250" s="39" t="s">
        <v>29</v>
      </c>
      <c r="L250" s="39" t="s">
        <v>30</v>
      </c>
      <c r="M250" s="39" t="s">
        <v>58</v>
      </c>
      <c r="N250" s="45">
        <v>45174</v>
      </c>
      <c r="O250" s="45" t="str">
        <f t="shared" ca="1" si="3"/>
        <v>Eligible</v>
      </c>
      <c r="P250" s="39" t="s">
        <v>32</v>
      </c>
      <c r="Q250" s="39" t="s">
        <v>32</v>
      </c>
      <c r="R250" s="39" t="s">
        <v>33</v>
      </c>
      <c r="S250" s="40">
        <v>1</v>
      </c>
      <c r="T250" s="52" t="str">
        <f>IF(Table2[[#This Row],[SeaShore]]=1,"Shore",IF(Table2[[#This Row],[SeaShore]]=2,"Sea",IF(Table2[[#This Row],[SeaShore]]=3,"Overseas Sea",IF(Table2[[#This Row],[SeaShore]]=4,"Overseas Sea",IF(Table2[[#This Row],[SeaShore]]=5,"Overseas Shore",IF(Table2[[#This Row],[SeaShore]]=6,"Overseas Shore","Vacant"))))))</f>
        <v>Shore</v>
      </c>
    </row>
    <row r="251" spans="2:20" ht="30" customHeight="1">
      <c r="B251" s="39" t="s">
        <v>322</v>
      </c>
      <c r="C251" s="48" t="s">
        <v>493</v>
      </c>
      <c r="D251" s="48" t="s">
        <v>158</v>
      </c>
      <c r="E251" s="39" t="s">
        <v>71</v>
      </c>
      <c r="F251" s="49">
        <v>55780</v>
      </c>
      <c r="G251" s="48" t="s">
        <v>325</v>
      </c>
      <c r="H251" s="39" t="s">
        <v>27</v>
      </c>
      <c r="I251" s="39" t="s">
        <v>109</v>
      </c>
      <c r="J251" s="39">
        <v>1110</v>
      </c>
      <c r="K251" s="39" t="s">
        <v>87</v>
      </c>
      <c r="L251" s="39" t="s">
        <v>88</v>
      </c>
      <c r="M251" s="39" t="s">
        <v>58</v>
      </c>
      <c r="N251" s="45">
        <v>45852</v>
      </c>
      <c r="O251" s="45" t="str">
        <f t="shared" ca="1" si="3"/>
        <v>Not Eligible</v>
      </c>
      <c r="P251" s="39" t="s">
        <v>32</v>
      </c>
      <c r="Q251" s="39" t="s">
        <v>32</v>
      </c>
      <c r="R251" s="39" t="s">
        <v>33</v>
      </c>
      <c r="S251" s="40">
        <v>2</v>
      </c>
      <c r="T251" s="40" t="str">
        <f>IF(Table2[[#This Row],[SeaShore]]=1,"Shore",IF(Table2[[#This Row],[SeaShore]]=2,"Sea",IF(Table2[[#This Row],[SeaShore]]=3,"Overseas Sea",IF(Table2[[#This Row],[SeaShore]]=4,"Overseas Sea",IF(Table2[[#This Row],[SeaShore]]=5,"Overseas Shore",IF(Table2[[#This Row],[SeaShore]]=6,"Overseas Shore","Vacant"))))))</f>
        <v>Sea</v>
      </c>
    </row>
    <row r="252" spans="2:20" ht="30" customHeight="1">
      <c r="B252" s="39" t="s">
        <v>460</v>
      </c>
      <c r="C252" s="48" t="s">
        <v>456</v>
      </c>
      <c r="D252" s="48" t="s">
        <v>158</v>
      </c>
      <c r="E252" s="39" t="s">
        <v>71</v>
      </c>
      <c r="F252" s="49" t="s">
        <v>457</v>
      </c>
      <c r="G252" s="48">
        <v>31135</v>
      </c>
      <c r="H252" s="39" t="s">
        <v>43</v>
      </c>
      <c r="I252" s="39" t="s">
        <v>109</v>
      </c>
      <c r="J252" s="39">
        <v>1110</v>
      </c>
      <c r="K252" s="39" t="s">
        <v>29</v>
      </c>
      <c r="L252" s="39" t="s">
        <v>30</v>
      </c>
      <c r="M252" s="39" t="s">
        <v>58</v>
      </c>
      <c r="N252" s="45">
        <v>44924</v>
      </c>
      <c r="O252" s="45" t="str">
        <f t="shared" ca="1" si="3"/>
        <v>Eligible</v>
      </c>
      <c r="P252" s="39" t="s">
        <v>32</v>
      </c>
      <c r="Q252" s="39" t="s">
        <v>64</v>
      </c>
      <c r="R252" s="39" t="s">
        <v>33</v>
      </c>
      <c r="S252" s="40">
        <v>1</v>
      </c>
      <c r="T252" s="52" t="str">
        <f>IF(Table2[[#This Row],[SeaShore]]=1,"Shore",IF(Table2[[#This Row],[SeaShore]]=2,"Sea",IF(Table2[[#This Row],[SeaShore]]=3,"Overseas Sea",IF(Table2[[#This Row],[SeaShore]]=4,"Overseas Sea",IF(Table2[[#This Row],[SeaShore]]=5,"Overseas Shore",IF(Table2[[#This Row],[SeaShore]]=6,"Overseas Shore","Vacant"))))))</f>
        <v>Shore</v>
      </c>
    </row>
    <row r="253" spans="2:20" ht="30" customHeight="1">
      <c r="B253" s="39" t="s">
        <v>494</v>
      </c>
      <c r="C253" s="48" t="s">
        <v>383</v>
      </c>
      <c r="D253" s="48" t="s">
        <v>75</v>
      </c>
      <c r="E253" s="39" t="s">
        <v>25</v>
      </c>
      <c r="F253" s="49">
        <v>30733</v>
      </c>
      <c r="G253" s="48">
        <v>50010</v>
      </c>
      <c r="H253" s="39" t="s">
        <v>27</v>
      </c>
      <c r="I253" s="39" t="s">
        <v>109</v>
      </c>
      <c r="J253" s="39">
        <v>1110</v>
      </c>
      <c r="K253" s="39" t="s">
        <v>87</v>
      </c>
      <c r="L253" s="39" t="s">
        <v>88</v>
      </c>
      <c r="M253" s="39" t="s">
        <v>58</v>
      </c>
      <c r="N253" s="39" t="s">
        <v>32</v>
      </c>
      <c r="O253" s="45" t="str">
        <f t="shared" ca="1" si="3"/>
        <v>Vacant</v>
      </c>
      <c r="P253" s="39" t="s">
        <v>32</v>
      </c>
      <c r="Q253" s="39" t="s">
        <v>32</v>
      </c>
      <c r="R253" s="39" t="s">
        <v>33</v>
      </c>
      <c r="S253" s="40">
        <v>1</v>
      </c>
      <c r="T253" s="40" t="str">
        <f>IF(Table2[[#This Row],[SeaShore]]=1,"Shore",IF(Table2[[#This Row],[SeaShore]]=2,"Sea",IF(Table2[[#This Row],[SeaShore]]=3,"Overseas Sea",IF(Table2[[#This Row],[SeaShore]]=4,"Overseas Sea",IF(Table2[[#This Row],[SeaShore]]=5,"Overseas Shore",IF(Table2[[#This Row],[SeaShore]]=6,"Overseas Shore","Vacant"))))))</f>
        <v>Shore</v>
      </c>
    </row>
    <row r="254" spans="2:20" ht="30" customHeight="1">
      <c r="B254" s="39" t="s">
        <v>495</v>
      </c>
      <c r="C254" s="48" t="s">
        <v>383</v>
      </c>
      <c r="D254" s="48" t="s">
        <v>75</v>
      </c>
      <c r="E254" s="39" t="s">
        <v>25</v>
      </c>
      <c r="F254" s="49">
        <v>30733</v>
      </c>
      <c r="G254" s="48">
        <v>30017</v>
      </c>
      <c r="H254" s="39" t="s">
        <v>136</v>
      </c>
      <c r="I254" s="39" t="s">
        <v>109</v>
      </c>
      <c r="J254" s="39">
        <v>1110</v>
      </c>
      <c r="K254" s="39" t="s">
        <v>87</v>
      </c>
      <c r="L254" s="39" t="s">
        <v>88</v>
      </c>
      <c r="M254" s="39" t="s">
        <v>58</v>
      </c>
      <c r="N254" s="45">
        <v>44621</v>
      </c>
      <c r="O254" s="45" t="str">
        <f t="shared" ca="1" si="3"/>
        <v>Eligible</v>
      </c>
      <c r="P254" s="39" t="s">
        <v>32</v>
      </c>
      <c r="Q254" s="39" t="s">
        <v>32</v>
      </c>
      <c r="R254" s="39" t="s">
        <v>33</v>
      </c>
      <c r="S254" s="40">
        <v>1</v>
      </c>
      <c r="T254" s="52" t="str">
        <f>IF(Table2[[#This Row],[SeaShore]]=1,"Shore",IF(Table2[[#This Row],[SeaShore]]=2,"Sea",IF(Table2[[#This Row],[SeaShore]]=3,"Overseas Sea",IF(Table2[[#This Row],[SeaShore]]=4,"Overseas Sea",IF(Table2[[#This Row],[SeaShore]]=5,"Overseas Shore",IF(Table2[[#This Row],[SeaShore]]=6,"Overseas Shore","Vacant"))))))</f>
        <v>Shore</v>
      </c>
    </row>
    <row r="255" spans="2:20" ht="30" customHeight="1">
      <c r="B255" s="39" t="s">
        <v>105</v>
      </c>
      <c r="C255" s="48" t="s">
        <v>496</v>
      </c>
      <c r="D255" s="48" t="s">
        <v>497</v>
      </c>
      <c r="E255" s="39" t="s">
        <v>42</v>
      </c>
      <c r="F255" s="48">
        <v>30734</v>
      </c>
      <c r="G255" s="48">
        <v>30110</v>
      </c>
      <c r="H255" s="39" t="s">
        <v>43</v>
      </c>
      <c r="I255" s="39" t="s">
        <v>109</v>
      </c>
      <c r="J255" s="39">
        <v>1110</v>
      </c>
      <c r="K255" s="39" t="s">
        <v>87</v>
      </c>
      <c r="L255" s="39" t="s">
        <v>88</v>
      </c>
      <c r="M255" s="39" t="s">
        <v>58</v>
      </c>
      <c r="N255" s="45">
        <v>45138</v>
      </c>
      <c r="O255" s="45" t="str">
        <f t="shared" ca="1" si="3"/>
        <v>Eligible</v>
      </c>
      <c r="P255" s="39" t="s">
        <v>32</v>
      </c>
      <c r="Q255" s="39" t="s">
        <v>32</v>
      </c>
      <c r="R255" s="39" t="s">
        <v>33</v>
      </c>
      <c r="S255" s="40">
        <v>1</v>
      </c>
      <c r="T255" s="40" t="str">
        <f>IF(Table2[[#This Row],[SeaShore]]=1,"Shore",IF(Table2[[#This Row],[SeaShore]]=2,"Sea",IF(Table2[[#This Row],[SeaShore]]=3,"Overseas Sea",IF(Table2[[#This Row],[SeaShore]]=4,"Overseas Sea",IF(Table2[[#This Row],[SeaShore]]=5,"Overseas Shore",IF(Table2[[#This Row],[SeaShore]]=6,"Overseas Shore","Vacant"))))))</f>
        <v>Shore</v>
      </c>
    </row>
    <row r="256" spans="2:20" ht="30" customHeight="1">
      <c r="B256" s="39" t="s">
        <v>460</v>
      </c>
      <c r="C256" s="48" t="s">
        <v>383</v>
      </c>
      <c r="D256" s="48" t="s">
        <v>75</v>
      </c>
      <c r="E256" s="39" t="s">
        <v>25</v>
      </c>
      <c r="F256" s="49">
        <v>30733</v>
      </c>
      <c r="G256" s="48">
        <v>30150</v>
      </c>
      <c r="H256" s="39" t="s">
        <v>136</v>
      </c>
      <c r="I256" s="39" t="s">
        <v>109</v>
      </c>
      <c r="J256" s="39">
        <v>1110</v>
      </c>
      <c r="K256" s="39" t="s">
        <v>87</v>
      </c>
      <c r="L256" s="39" t="s">
        <v>88</v>
      </c>
      <c r="M256" s="39" t="s">
        <v>58</v>
      </c>
      <c r="N256" s="45">
        <v>45695</v>
      </c>
      <c r="O256" s="45" t="str">
        <f t="shared" ca="1" si="3"/>
        <v>Not Eligible</v>
      </c>
      <c r="P256" s="39" t="s">
        <v>32</v>
      </c>
      <c r="Q256" s="39" t="s">
        <v>32</v>
      </c>
      <c r="R256" s="39" t="s">
        <v>33</v>
      </c>
      <c r="S256" s="40">
        <v>1</v>
      </c>
      <c r="T256" s="52" t="str">
        <f>IF(Table2[[#This Row],[SeaShore]]=1,"Shore",IF(Table2[[#This Row],[SeaShore]]=2,"Sea",IF(Table2[[#This Row],[SeaShore]]=3,"Overseas Sea",IF(Table2[[#This Row],[SeaShore]]=4,"Overseas Sea",IF(Table2[[#This Row],[SeaShore]]=5,"Overseas Shore",IF(Table2[[#This Row],[SeaShore]]=6,"Overseas Shore","Vacant"))))))</f>
        <v>Shore</v>
      </c>
    </row>
    <row r="257" spans="2:20" ht="30" customHeight="1">
      <c r="B257" s="39" t="s">
        <v>495</v>
      </c>
      <c r="C257" s="48" t="s">
        <v>496</v>
      </c>
      <c r="D257" s="48" t="s">
        <v>497</v>
      </c>
      <c r="E257" s="39" t="s">
        <v>42</v>
      </c>
      <c r="F257" s="48">
        <v>30734</v>
      </c>
      <c r="G257" s="48">
        <v>30335</v>
      </c>
      <c r="H257" s="39" t="s">
        <v>136</v>
      </c>
      <c r="I257" s="39" t="s">
        <v>109</v>
      </c>
      <c r="J257" s="39">
        <v>1110</v>
      </c>
      <c r="K257" s="39" t="s">
        <v>87</v>
      </c>
      <c r="L257" s="39" t="s">
        <v>88</v>
      </c>
      <c r="M257" s="39" t="s">
        <v>58</v>
      </c>
      <c r="N257" s="45">
        <v>45880</v>
      </c>
      <c r="O257" s="45" t="str">
        <f t="shared" ca="1" si="3"/>
        <v>Not Eligible</v>
      </c>
      <c r="P257" s="39" t="s">
        <v>32</v>
      </c>
      <c r="Q257" s="39" t="s">
        <v>32</v>
      </c>
      <c r="R257" s="39" t="s">
        <v>33</v>
      </c>
      <c r="S257" s="40">
        <v>1</v>
      </c>
      <c r="T257" s="40" t="str">
        <f>IF(Table2[[#This Row],[SeaShore]]=1,"Shore",IF(Table2[[#This Row],[SeaShore]]=2,"Sea",IF(Table2[[#This Row],[SeaShore]]=3,"Overseas Sea",IF(Table2[[#This Row],[SeaShore]]=4,"Overseas Sea",IF(Table2[[#This Row],[SeaShore]]=5,"Overseas Shore",IF(Table2[[#This Row],[SeaShore]]=6,"Overseas Shore","Vacant"))))))</f>
        <v>Shore</v>
      </c>
    </row>
    <row r="258" spans="2:20" ht="30" customHeight="1">
      <c r="B258" s="39" t="s">
        <v>277</v>
      </c>
      <c r="C258" s="48" t="s">
        <v>498</v>
      </c>
      <c r="D258" s="48" t="s">
        <v>497</v>
      </c>
      <c r="E258" s="39" t="s">
        <v>42</v>
      </c>
      <c r="F258" s="48">
        <v>59967</v>
      </c>
      <c r="G258" s="48" t="s">
        <v>499</v>
      </c>
      <c r="H258" s="39" t="s">
        <v>43</v>
      </c>
      <c r="I258" s="39" t="s">
        <v>109</v>
      </c>
      <c r="J258" s="39">
        <v>1110</v>
      </c>
      <c r="K258" s="39" t="s">
        <v>87</v>
      </c>
      <c r="L258" s="39" t="s">
        <v>88</v>
      </c>
      <c r="M258" s="39" t="s">
        <v>58</v>
      </c>
      <c r="N258" s="45">
        <v>45703</v>
      </c>
      <c r="O258" s="45" t="str">
        <f t="shared" ca="1" si="3"/>
        <v>Not Eligible</v>
      </c>
      <c r="P258" s="39" t="s">
        <v>32</v>
      </c>
      <c r="Q258" s="39" t="s">
        <v>32</v>
      </c>
      <c r="R258" s="39" t="s">
        <v>33</v>
      </c>
      <c r="S258" s="40">
        <v>1</v>
      </c>
      <c r="T258" s="52" t="str">
        <f>IF(Table2[[#This Row],[SeaShore]]=1,"Shore",IF(Table2[[#This Row],[SeaShore]]=2,"Sea",IF(Table2[[#This Row],[SeaShore]]=3,"Overseas Sea",IF(Table2[[#This Row],[SeaShore]]=4,"Overseas Sea",IF(Table2[[#This Row],[SeaShore]]=5,"Overseas Shore",IF(Table2[[#This Row],[SeaShore]]=6,"Overseas Shore","Vacant"))))))</f>
        <v>Shore</v>
      </c>
    </row>
    <row r="259" spans="2:20" ht="30" customHeight="1">
      <c r="B259" s="39" t="s">
        <v>500</v>
      </c>
      <c r="C259" s="48" t="s">
        <v>501</v>
      </c>
      <c r="D259" s="48" t="s">
        <v>75</v>
      </c>
      <c r="E259" s="39" t="s">
        <v>25</v>
      </c>
      <c r="F259" s="49" t="s">
        <v>502</v>
      </c>
      <c r="G259" s="48">
        <v>40110</v>
      </c>
      <c r="H259" s="39" t="s">
        <v>27</v>
      </c>
      <c r="I259" s="39" t="s">
        <v>109</v>
      </c>
      <c r="J259" s="39">
        <v>1110</v>
      </c>
      <c r="K259" s="39" t="s">
        <v>87</v>
      </c>
      <c r="L259" s="39" t="s">
        <v>88</v>
      </c>
      <c r="M259" s="39" t="s">
        <v>58</v>
      </c>
      <c r="N259" s="45">
        <v>45628</v>
      </c>
      <c r="O259" s="45" t="str">
        <f t="shared" ca="1" si="3"/>
        <v>Not Eligible</v>
      </c>
      <c r="P259" s="39" t="s">
        <v>32</v>
      </c>
      <c r="Q259" s="39" t="s">
        <v>29</v>
      </c>
      <c r="R259" s="39" t="s">
        <v>33</v>
      </c>
      <c r="S259" s="40">
        <v>1</v>
      </c>
      <c r="T259" s="40" t="str">
        <f>IF(Table2[[#This Row],[SeaShore]]=1,"Shore",IF(Table2[[#This Row],[SeaShore]]=2,"Sea",IF(Table2[[#This Row],[SeaShore]]=3,"Overseas Sea",IF(Table2[[#This Row],[SeaShore]]=4,"Overseas Sea",IF(Table2[[#This Row],[SeaShore]]=5,"Overseas Shore",IF(Table2[[#This Row],[SeaShore]]=6,"Overseas Shore","Vacant"))))))</f>
        <v>Shore</v>
      </c>
    </row>
    <row r="260" spans="2:20" ht="30" customHeight="1">
      <c r="B260" s="39" t="s">
        <v>460</v>
      </c>
      <c r="C260" s="48" t="s">
        <v>383</v>
      </c>
      <c r="D260" s="48" t="s">
        <v>75</v>
      </c>
      <c r="E260" s="39" t="s">
        <v>25</v>
      </c>
      <c r="F260" s="48">
        <v>30733</v>
      </c>
      <c r="G260" s="48">
        <v>30310</v>
      </c>
      <c r="H260" s="39" t="s">
        <v>136</v>
      </c>
      <c r="I260" s="39" t="s">
        <v>109</v>
      </c>
      <c r="J260" s="39">
        <v>1110</v>
      </c>
      <c r="K260" s="39" t="s">
        <v>87</v>
      </c>
      <c r="L260" s="39" t="s">
        <v>88</v>
      </c>
      <c r="M260" s="39" t="s">
        <v>58</v>
      </c>
      <c r="N260" s="45">
        <v>45615</v>
      </c>
      <c r="O260" s="45" t="str">
        <f t="shared" ca="1" si="3"/>
        <v>Not Eligible</v>
      </c>
      <c r="P260" s="39" t="s">
        <v>32</v>
      </c>
      <c r="Q260" s="39" t="s">
        <v>32</v>
      </c>
      <c r="R260" s="39" t="s">
        <v>33</v>
      </c>
      <c r="S260" s="40">
        <v>1</v>
      </c>
      <c r="T260" s="52" t="str">
        <f>IF(Table2[[#This Row],[SeaShore]]=1,"Shore",IF(Table2[[#This Row],[SeaShore]]=2,"Sea",IF(Table2[[#This Row],[SeaShore]]=3,"Overseas Sea",IF(Table2[[#This Row],[SeaShore]]=4,"Overseas Sea",IF(Table2[[#This Row],[SeaShore]]=5,"Overseas Shore",IF(Table2[[#This Row],[SeaShore]]=6,"Overseas Shore","Vacant"))))))</f>
        <v>Shore</v>
      </c>
    </row>
    <row r="261" spans="2:20" ht="30" customHeight="1">
      <c r="B261" s="39" t="s">
        <v>503</v>
      </c>
      <c r="C261" s="48" t="s">
        <v>496</v>
      </c>
      <c r="D261" s="48" t="s">
        <v>497</v>
      </c>
      <c r="E261" s="39" t="s">
        <v>42</v>
      </c>
      <c r="F261" s="48">
        <v>30734</v>
      </c>
      <c r="G261" s="48">
        <v>70110</v>
      </c>
      <c r="H261" s="39" t="s">
        <v>27</v>
      </c>
      <c r="I261" s="39" t="s">
        <v>109</v>
      </c>
      <c r="J261" s="39">
        <v>1110</v>
      </c>
      <c r="K261" s="39" t="s">
        <v>87</v>
      </c>
      <c r="L261" s="39" t="s">
        <v>88</v>
      </c>
      <c r="M261" s="39" t="s">
        <v>58</v>
      </c>
      <c r="N261" s="45">
        <v>45506</v>
      </c>
      <c r="O261" s="45" t="str">
        <f t="shared" ca="1" si="3"/>
        <v>Eligible</v>
      </c>
      <c r="P261" s="39" t="s">
        <v>32</v>
      </c>
      <c r="Q261" s="39" t="s">
        <v>207</v>
      </c>
      <c r="R261" s="39" t="s">
        <v>33</v>
      </c>
      <c r="S261" s="40">
        <v>1</v>
      </c>
      <c r="T261" s="40" t="str">
        <f>IF(Table2[[#This Row],[SeaShore]]=1,"Shore",IF(Table2[[#This Row],[SeaShore]]=2,"Sea",IF(Table2[[#This Row],[SeaShore]]=3,"Overseas Sea",IF(Table2[[#This Row],[SeaShore]]=4,"Overseas Sea",IF(Table2[[#This Row],[SeaShore]]=5,"Overseas Shore",IF(Table2[[#This Row],[SeaShore]]=6,"Overseas Shore","Vacant"))))))</f>
        <v>Shore</v>
      </c>
    </row>
    <row r="262" spans="2:20" ht="30" customHeight="1">
      <c r="B262" s="39" t="s">
        <v>504</v>
      </c>
      <c r="C262" s="48" t="s">
        <v>505</v>
      </c>
      <c r="D262" s="48" t="s">
        <v>506</v>
      </c>
      <c r="E262" s="39" t="s">
        <v>25</v>
      </c>
      <c r="F262" s="49">
        <v>42418</v>
      </c>
      <c r="G262" s="49">
        <v>83200</v>
      </c>
      <c r="H262" s="39" t="s">
        <v>43</v>
      </c>
      <c r="I262" s="39" t="s">
        <v>46</v>
      </c>
      <c r="J262" s="39">
        <v>3100</v>
      </c>
      <c r="K262" s="39" t="s">
        <v>47</v>
      </c>
      <c r="L262" s="39" t="s">
        <v>30</v>
      </c>
      <c r="M262" s="39" t="s">
        <v>58</v>
      </c>
      <c r="N262" s="39" t="s">
        <v>32</v>
      </c>
      <c r="O262" s="45" t="str">
        <f t="shared" ca="1" si="3"/>
        <v>Vacant</v>
      </c>
      <c r="P262" s="39" t="s">
        <v>32</v>
      </c>
      <c r="Q262" s="39" t="s">
        <v>32</v>
      </c>
      <c r="R262" s="39" t="s">
        <v>33</v>
      </c>
      <c r="S262" s="40">
        <v>1</v>
      </c>
      <c r="T262" s="52" t="str">
        <f>IF(Table2[[#This Row],[SeaShore]]=1,"Shore",IF(Table2[[#This Row],[SeaShore]]=2,"Sea",IF(Table2[[#This Row],[SeaShore]]=3,"Overseas Sea",IF(Table2[[#This Row],[SeaShore]]=4,"Overseas Sea",IF(Table2[[#This Row],[SeaShore]]=5,"Overseas Shore",IF(Table2[[#This Row],[SeaShore]]=6,"Overseas Shore","Vacant"))))))</f>
        <v>Shore</v>
      </c>
    </row>
    <row r="263" spans="2:20" ht="30" customHeight="1">
      <c r="B263" s="39" t="s">
        <v>507</v>
      </c>
      <c r="C263" s="48" t="s">
        <v>485</v>
      </c>
      <c r="D263" s="48" t="s">
        <v>486</v>
      </c>
      <c r="E263" s="39" t="s">
        <v>487</v>
      </c>
      <c r="F263" s="49">
        <v>36139</v>
      </c>
      <c r="G263" s="49" t="s">
        <v>508</v>
      </c>
      <c r="H263" s="39" t="s">
        <v>136</v>
      </c>
      <c r="I263" s="39" t="s">
        <v>109</v>
      </c>
      <c r="J263" s="39">
        <v>1110</v>
      </c>
      <c r="K263" s="39" t="s">
        <v>87</v>
      </c>
      <c r="L263" s="39" t="s">
        <v>88</v>
      </c>
      <c r="M263" s="39" t="s">
        <v>58</v>
      </c>
      <c r="N263" s="45">
        <v>45741</v>
      </c>
      <c r="O263" s="45" t="str">
        <f t="shared" ca="1" si="3"/>
        <v>Not Eligible</v>
      </c>
      <c r="P263" s="39" t="s">
        <v>32</v>
      </c>
      <c r="Q263" s="39" t="s">
        <v>32</v>
      </c>
      <c r="R263" s="39" t="s">
        <v>125</v>
      </c>
      <c r="S263" s="40">
        <v>6</v>
      </c>
      <c r="T263" s="40" t="str">
        <f>IF(Table2[[#This Row],[SeaShore]]=1,"Shore",IF(Table2[[#This Row],[SeaShore]]=2,"Sea",IF(Table2[[#This Row],[SeaShore]]=3,"Overseas Sea",IF(Table2[[#This Row],[SeaShore]]=4,"Overseas Sea",IF(Table2[[#This Row],[SeaShore]]=5,"Overseas Shore",IF(Table2[[#This Row],[SeaShore]]=6,"Overseas Shore","Vacant"))))))</f>
        <v>Overseas Shore</v>
      </c>
    </row>
    <row r="264" spans="2:20" ht="30" customHeight="1">
      <c r="B264" s="39" t="s">
        <v>509</v>
      </c>
      <c r="C264" s="48" t="s">
        <v>111</v>
      </c>
      <c r="D264" s="48" t="s">
        <v>75</v>
      </c>
      <c r="E264" s="39" t="s">
        <v>25</v>
      </c>
      <c r="F264" s="48" t="s">
        <v>112</v>
      </c>
      <c r="G264" s="49">
        <v>43047</v>
      </c>
      <c r="H264" s="39" t="s">
        <v>43</v>
      </c>
      <c r="I264" s="39" t="s">
        <v>109</v>
      </c>
      <c r="J264" s="39">
        <v>1110</v>
      </c>
      <c r="K264" s="39" t="s">
        <v>87</v>
      </c>
      <c r="L264" s="39" t="s">
        <v>88</v>
      </c>
      <c r="M264" s="39" t="s">
        <v>58</v>
      </c>
      <c r="N264" s="45">
        <v>45870</v>
      </c>
      <c r="O264" s="45" t="str">
        <f t="shared" ca="1" si="3"/>
        <v>Not Eligible</v>
      </c>
      <c r="P264" s="39" t="s">
        <v>32</v>
      </c>
      <c r="Q264" s="39" t="s">
        <v>32</v>
      </c>
      <c r="R264" s="39" t="s">
        <v>125</v>
      </c>
      <c r="S264" s="40">
        <v>1</v>
      </c>
      <c r="T264" s="52" t="str">
        <f>IF(Table2[[#This Row],[SeaShore]]=1,"Shore",IF(Table2[[#This Row],[SeaShore]]=2,"Sea",IF(Table2[[#This Row],[SeaShore]]=3,"Overseas Sea",IF(Table2[[#This Row],[SeaShore]]=4,"Overseas Sea",IF(Table2[[#This Row],[SeaShore]]=5,"Overseas Shore",IF(Table2[[#This Row],[SeaShore]]=6,"Overseas Shore","Vacant"))))))</f>
        <v>Shore</v>
      </c>
    </row>
    <row r="265" spans="2:20" ht="30" customHeight="1">
      <c r="B265" s="39" t="s">
        <v>105</v>
      </c>
      <c r="C265" s="48" t="s">
        <v>428</v>
      </c>
      <c r="D265" s="48" t="s">
        <v>251</v>
      </c>
      <c r="E265" s="39" t="s">
        <v>252</v>
      </c>
      <c r="F265" s="48" t="s">
        <v>429</v>
      </c>
      <c r="G265" s="48">
        <v>50141</v>
      </c>
      <c r="H265" s="39" t="s">
        <v>43</v>
      </c>
      <c r="I265" s="39" t="s">
        <v>44</v>
      </c>
      <c r="J265" s="39">
        <v>1050</v>
      </c>
      <c r="K265" s="39" t="s">
        <v>87</v>
      </c>
      <c r="L265" s="39" t="s">
        <v>88</v>
      </c>
      <c r="M265" s="39" t="s">
        <v>58</v>
      </c>
      <c r="N265" s="39" t="s">
        <v>32</v>
      </c>
      <c r="O265" s="45" t="str">
        <f t="shared" ca="1" si="3"/>
        <v>Vacant</v>
      </c>
      <c r="P265" s="39" t="s">
        <v>32</v>
      </c>
      <c r="Q265" s="39" t="s">
        <v>32</v>
      </c>
      <c r="R265" s="39" t="s">
        <v>228</v>
      </c>
      <c r="S265" s="40">
        <v>6</v>
      </c>
      <c r="T265" s="40" t="str">
        <f>IF(Table2[[#This Row],[SeaShore]]=1,"Shore",IF(Table2[[#This Row],[SeaShore]]=2,"Sea",IF(Table2[[#This Row],[SeaShore]]=3,"Overseas Sea",IF(Table2[[#This Row],[SeaShore]]=4,"Overseas Sea",IF(Table2[[#This Row],[SeaShore]]=5,"Overseas Shore",IF(Table2[[#This Row],[SeaShore]]=6,"Overseas Shore","Vacant"))))))</f>
        <v>Overseas Shore</v>
      </c>
    </row>
    <row r="266" spans="2:20" ht="30" customHeight="1">
      <c r="B266" s="39" t="s">
        <v>510</v>
      </c>
      <c r="C266" s="48" t="s">
        <v>511</v>
      </c>
      <c r="D266" s="48" t="s">
        <v>512</v>
      </c>
      <c r="E266" s="39" t="s">
        <v>513</v>
      </c>
      <c r="F266" s="48" t="s">
        <v>514</v>
      </c>
      <c r="G266" s="48" t="s">
        <v>515</v>
      </c>
      <c r="H266" s="39" t="s">
        <v>43</v>
      </c>
      <c r="I266" s="39" t="s">
        <v>46</v>
      </c>
      <c r="J266" s="39">
        <v>3100</v>
      </c>
      <c r="K266" s="39" t="s">
        <v>47</v>
      </c>
      <c r="L266" s="39" t="s">
        <v>30</v>
      </c>
      <c r="M266" s="39" t="s">
        <v>14</v>
      </c>
      <c r="N266" s="45">
        <v>45212</v>
      </c>
      <c r="O266" s="45" t="str">
        <f t="shared" ref="O266:O319" ca="1" si="4">IFERROR(IF((N266+730) &lt;= (TODAY()+90), "Eligible", "Not Eligible"), "Vacant")</f>
        <v>Eligible</v>
      </c>
      <c r="P266" s="39" t="s">
        <v>32</v>
      </c>
      <c r="Q266" s="39" t="s">
        <v>76</v>
      </c>
      <c r="R266" s="39" t="s">
        <v>33</v>
      </c>
      <c r="S266" s="40">
        <v>1</v>
      </c>
      <c r="T266" s="52" t="str">
        <f>IF(Table2[[#This Row],[SeaShore]]=1,"Shore",IF(Table2[[#This Row],[SeaShore]]=2,"Sea",IF(Table2[[#This Row],[SeaShore]]=3,"Overseas Sea",IF(Table2[[#This Row],[SeaShore]]=4,"Overseas Sea",IF(Table2[[#This Row],[SeaShore]]=5,"Overseas Shore",IF(Table2[[#This Row],[SeaShore]]=6,"Overseas Shore","Vacant"))))))</f>
        <v>Shore</v>
      </c>
    </row>
    <row r="267" spans="2:20" ht="30" customHeight="1">
      <c r="B267" s="39" t="s">
        <v>516</v>
      </c>
      <c r="C267" s="48" t="s">
        <v>517</v>
      </c>
      <c r="D267" s="48" t="s">
        <v>416</v>
      </c>
      <c r="E267" s="39" t="s">
        <v>417</v>
      </c>
      <c r="F267" s="48">
        <v>50061</v>
      </c>
      <c r="G267" s="48">
        <v>46005</v>
      </c>
      <c r="H267" s="39" t="s">
        <v>43</v>
      </c>
      <c r="I267" s="39" t="s">
        <v>46</v>
      </c>
      <c r="J267" s="39">
        <v>3100</v>
      </c>
      <c r="K267" s="39" t="s">
        <v>47</v>
      </c>
      <c r="L267" s="39" t="s">
        <v>30</v>
      </c>
      <c r="M267" s="39" t="s">
        <v>58</v>
      </c>
      <c r="N267" s="45">
        <v>45946</v>
      </c>
      <c r="O267" s="45" t="str">
        <f t="shared" ca="1" si="4"/>
        <v>Not Eligible</v>
      </c>
      <c r="P267" s="39" t="s">
        <v>32</v>
      </c>
      <c r="Q267" s="39" t="s">
        <v>32</v>
      </c>
      <c r="R267" s="39" t="s">
        <v>33</v>
      </c>
      <c r="S267" s="40">
        <v>1</v>
      </c>
      <c r="T267" s="40" t="str">
        <f>IF(Table2[[#This Row],[SeaShore]]=1,"Shore",IF(Table2[[#This Row],[SeaShore]]=2,"Sea",IF(Table2[[#This Row],[SeaShore]]=3,"Overseas Sea",IF(Table2[[#This Row],[SeaShore]]=4,"Overseas Sea",IF(Table2[[#This Row],[SeaShore]]=5,"Overseas Shore",IF(Table2[[#This Row],[SeaShore]]=6,"Overseas Shore","Vacant"))))))</f>
        <v>Shore</v>
      </c>
    </row>
    <row r="268" spans="2:20" ht="30" customHeight="1">
      <c r="B268" s="39" t="s">
        <v>518</v>
      </c>
      <c r="C268" s="48" t="s">
        <v>519</v>
      </c>
      <c r="D268" s="48" t="s">
        <v>520</v>
      </c>
      <c r="E268" s="39" t="s">
        <v>25</v>
      </c>
      <c r="F268" s="48" t="s">
        <v>521</v>
      </c>
      <c r="G268" s="48">
        <v>19000</v>
      </c>
      <c r="H268" s="39" t="s">
        <v>27</v>
      </c>
      <c r="I268" s="39" t="s">
        <v>46</v>
      </c>
      <c r="J268" s="39">
        <v>3100</v>
      </c>
      <c r="K268" s="39" t="s">
        <v>47</v>
      </c>
      <c r="L268" s="39" t="s">
        <v>30</v>
      </c>
      <c r="M268" s="39" t="s">
        <v>58</v>
      </c>
      <c r="N268" s="39" t="s">
        <v>32</v>
      </c>
      <c r="O268" s="45" t="str">
        <f t="shared" ca="1" si="4"/>
        <v>Vacant</v>
      </c>
      <c r="P268" s="39" t="s">
        <v>32</v>
      </c>
      <c r="Q268" s="39" t="s">
        <v>32</v>
      </c>
      <c r="R268" s="39" t="s">
        <v>228</v>
      </c>
      <c r="S268" s="40">
        <v>1</v>
      </c>
      <c r="T268" s="52" t="str">
        <f>IF(Table2[[#This Row],[SeaShore]]=1,"Shore",IF(Table2[[#This Row],[SeaShore]]=2,"Sea",IF(Table2[[#This Row],[SeaShore]]=3,"Overseas Sea",IF(Table2[[#This Row],[SeaShore]]=4,"Overseas Sea",IF(Table2[[#This Row],[SeaShore]]=5,"Overseas Shore",IF(Table2[[#This Row],[SeaShore]]=6,"Overseas Shore","Vacant"))))))</f>
        <v>Shore</v>
      </c>
    </row>
    <row r="269" spans="2:20" ht="30" customHeight="1">
      <c r="B269" s="39" t="s">
        <v>522</v>
      </c>
      <c r="C269" s="48" t="s">
        <v>319</v>
      </c>
      <c r="D269" s="48" t="s">
        <v>320</v>
      </c>
      <c r="E269" s="39" t="s">
        <v>25</v>
      </c>
      <c r="F269" s="48">
        <v>65386</v>
      </c>
      <c r="G269" s="49" t="s">
        <v>523</v>
      </c>
      <c r="H269" s="39" t="s">
        <v>43</v>
      </c>
      <c r="I269" s="39" t="s">
        <v>46</v>
      </c>
      <c r="J269" s="39">
        <v>3100</v>
      </c>
      <c r="K269" s="39" t="s">
        <v>47</v>
      </c>
      <c r="L269" s="39" t="s">
        <v>30</v>
      </c>
      <c r="M269" s="39" t="s">
        <v>14</v>
      </c>
      <c r="N269" s="45">
        <v>45533</v>
      </c>
      <c r="O269" s="45" t="str">
        <f t="shared" ca="1" si="4"/>
        <v>Not Eligible</v>
      </c>
      <c r="P269" s="39" t="s">
        <v>32</v>
      </c>
      <c r="Q269" s="39" t="s">
        <v>76</v>
      </c>
      <c r="R269" s="39" t="s">
        <v>33</v>
      </c>
      <c r="S269" s="40">
        <v>1</v>
      </c>
      <c r="T269" s="40" t="str">
        <f>IF(Table2[[#This Row],[SeaShore]]=1,"Shore",IF(Table2[[#This Row],[SeaShore]]=2,"Sea",IF(Table2[[#This Row],[SeaShore]]=3,"Overseas Sea",IF(Table2[[#This Row],[SeaShore]]=4,"Overseas Sea",IF(Table2[[#This Row],[SeaShore]]=5,"Overseas Shore",IF(Table2[[#This Row],[SeaShore]]=6,"Overseas Shore","Vacant"))))))</f>
        <v>Shore</v>
      </c>
    </row>
    <row r="270" spans="2:20" ht="30" customHeight="1">
      <c r="B270" s="39" t="s">
        <v>524</v>
      </c>
      <c r="C270" s="48" t="s">
        <v>129</v>
      </c>
      <c r="D270" s="48" t="s">
        <v>130</v>
      </c>
      <c r="E270" s="39" t="s">
        <v>25</v>
      </c>
      <c r="F270" s="48" t="s">
        <v>131</v>
      </c>
      <c r="G270" s="48">
        <v>71220</v>
      </c>
      <c r="H270" s="39" t="s">
        <v>43</v>
      </c>
      <c r="I270" s="39" t="s">
        <v>57</v>
      </c>
      <c r="J270" s="39">
        <v>1200</v>
      </c>
      <c r="K270" s="39" t="s">
        <v>87</v>
      </c>
      <c r="L270" s="39" t="s">
        <v>88</v>
      </c>
      <c r="M270" s="39" t="s">
        <v>58</v>
      </c>
      <c r="N270" s="39" t="s">
        <v>32</v>
      </c>
      <c r="O270" s="45" t="str">
        <f t="shared" ca="1" si="4"/>
        <v>Vacant</v>
      </c>
      <c r="P270" s="39" t="s">
        <v>32</v>
      </c>
      <c r="Q270" s="39" t="s">
        <v>32</v>
      </c>
      <c r="R270" s="39" t="s">
        <v>33</v>
      </c>
      <c r="S270" s="40">
        <v>1</v>
      </c>
      <c r="T270" s="52" t="str">
        <f>IF(Table2[[#This Row],[SeaShore]]=1,"Shore",IF(Table2[[#This Row],[SeaShore]]=2,"Sea",IF(Table2[[#This Row],[SeaShore]]=3,"Overseas Sea",IF(Table2[[#This Row],[SeaShore]]=4,"Overseas Sea",IF(Table2[[#This Row],[SeaShore]]=5,"Overseas Shore",IF(Table2[[#This Row],[SeaShore]]=6,"Overseas Shore","Vacant"))))))</f>
        <v>Shore</v>
      </c>
    </row>
    <row r="271" spans="2:20" ht="30" customHeight="1">
      <c r="B271" s="39" t="s">
        <v>262</v>
      </c>
      <c r="C271" s="48" t="s">
        <v>129</v>
      </c>
      <c r="D271" s="48" t="s">
        <v>130</v>
      </c>
      <c r="E271" s="39" t="s">
        <v>25</v>
      </c>
      <c r="F271" s="48" t="s">
        <v>131</v>
      </c>
      <c r="G271" s="48">
        <v>41215</v>
      </c>
      <c r="H271" s="39" t="s">
        <v>43</v>
      </c>
      <c r="I271" s="39" t="s">
        <v>46</v>
      </c>
      <c r="J271" s="39">
        <v>3100</v>
      </c>
      <c r="K271" s="39" t="s">
        <v>47</v>
      </c>
      <c r="L271" s="39" t="s">
        <v>30</v>
      </c>
      <c r="M271" s="39" t="s">
        <v>58</v>
      </c>
      <c r="N271" s="39" t="s">
        <v>32</v>
      </c>
      <c r="O271" s="45" t="str">
        <f t="shared" ca="1" si="4"/>
        <v>Vacant</v>
      </c>
      <c r="P271" s="39" t="s">
        <v>32</v>
      </c>
      <c r="Q271" s="39" t="s">
        <v>32</v>
      </c>
      <c r="R271" s="39" t="s">
        <v>33</v>
      </c>
      <c r="S271" s="40">
        <v>1</v>
      </c>
      <c r="T271" s="40" t="str">
        <f>IF(Table2[[#This Row],[SeaShore]]=1,"Shore",IF(Table2[[#This Row],[SeaShore]]=2,"Sea",IF(Table2[[#This Row],[SeaShore]]=3,"Overseas Sea",IF(Table2[[#This Row],[SeaShore]]=4,"Overseas Sea",IF(Table2[[#This Row],[SeaShore]]=5,"Overseas Shore",IF(Table2[[#This Row],[SeaShore]]=6,"Overseas Shore","Vacant"))))))</f>
        <v>Shore</v>
      </c>
    </row>
    <row r="272" spans="2:20" ht="30" customHeight="1">
      <c r="B272" s="39" t="s">
        <v>525</v>
      </c>
      <c r="C272" s="48" t="s">
        <v>166</v>
      </c>
      <c r="D272" s="48" t="s">
        <v>167</v>
      </c>
      <c r="E272" s="39" t="s">
        <v>168</v>
      </c>
      <c r="F272" s="48" t="s">
        <v>169</v>
      </c>
      <c r="G272" s="49">
        <v>16300</v>
      </c>
      <c r="H272" s="39" t="s">
        <v>43</v>
      </c>
      <c r="I272" s="39" t="s">
        <v>57</v>
      </c>
      <c r="J272" s="39">
        <v>1200</v>
      </c>
      <c r="K272" s="39" t="s">
        <v>87</v>
      </c>
      <c r="L272" s="39" t="s">
        <v>88</v>
      </c>
      <c r="M272" s="39" t="s">
        <v>58</v>
      </c>
      <c r="N272" s="45">
        <v>45391</v>
      </c>
      <c r="O272" s="45" t="str">
        <f t="shared" ca="1" si="4"/>
        <v>Eligible</v>
      </c>
      <c r="P272" s="39" t="s">
        <v>32</v>
      </c>
      <c r="Q272" s="39" t="s">
        <v>64</v>
      </c>
      <c r="R272" s="39" t="s">
        <v>125</v>
      </c>
      <c r="S272" s="40">
        <v>1</v>
      </c>
      <c r="T272" s="52" t="str">
        <f>IF(Table2[[#This Row],[SeaShore]]=1,"Shore",IF(Table2[[#This Row],[SeaShore]]=2,"Sea",IF(Table2[[#This Row],[SeaShore]]=3,"Overseas Sea",IF(Table2[[#This Row],[SeaShore]]=4,"Overseas Sea",IF(Table2[[#This Row],[SeaShore]]=5,"Overseas Shore",IF(Table2[[#This Row],[SeaShore]]=6,"Overseas Shore","Vacant"))))))</f>
        <v>Shore</v>
      </c>
    </row>
    <row r="273" spans="2:20" ht="30" customHeight="1">
      <c r="B273" s="39" t="s">
        <v>526</v>
      </c>
      <c r="C273" s="48" t="s">
        <v>527</v>
      </c>
      <c r="D273" s="48" t="s">
        <v>416</v>
      </c>
      <c r="E273" s="39" t="s">
        <v>417</v>
      </c>
      <c r="F273" s="48">
        <v>62783</v>
      </c>
      <c r="G273" s="48">
        <v>80075</v>
      </c>
      <c r="H273" s="39" t="s">
        <v>43</v>
      </c>
      <c r="I273" s="39" t="s">
        <v>46</v>
      </c>
      <c r="J273" s="39">
        <v>3100</v>
      </c>
      <c r="K273" s="39" t="s">
        <v>47</v>
      </c>
      <c r="L273" s="39" t="s">
        <v>30</v>
      </c>
      <c r="M273" s="39" t="s">
        <v>58</v>
      </c>
      <c r="N273" s="45">
        <v>45496</v>
      </c>
      <c r="O273" s="45" t="str">
        <f t="shared" ca="1" si="4"/>
        <v>Eligible</v>
      </c>
      <c r="P273" s="39" t="s">
        <v>32</v>
      </c>
      <c r="Q273" s="39" t="s">
        <v>76</v>
      </c>
      <c r="R273" s="39" t="s">
        <v>33</v>
      </c>
      <c r="S273" s="40">
        <v>1</v>
      </c>
      <c r="T273" s="40" t="str">
        <f>IF(Table2[[#This Row],[SeaShore]]=1,"Shore",IF(Table2[[#This Row],[SeaShore]]=2,"Sea",IF(Table2[[#This Row],[SeaShore]]=3,"Overseas Sea",IF(Table2[[#This Row],[SeaShore]]=4,"Overseas Sea",IF(Table2[[#This Row],[SeaShore]]=5,"Overseas Shore",IF(Table2[[#This Row],[SeaShore]]=6,"Overseas Shore","Vacant"))))))</f>
        <v>Shore</v>
      </c>
    </row>
    <row r="274" spans="2:20" ht="30" customHeight="1">
      <c r="B274" s="39" t="s">
        <v>528</v>
      </c>
      <c r="C274" s="48" t="s">
        <v>529</v>
      </c>
      <c r="D274" s="48" t="s">
        <v>416</v>
      </c>
      <c r="E274" s="39" t="s">
        <v>417</v>
      </c>
      <c r="F274" s="48" t="s">
        <v>530</v>
      </c>
      <c r="G274" s="48">
        <v>46100</v>
      </c>
      <c r="H274" s="39" t="s">
        <v>27</v>
      </c>
      <c r="I274" s="39" t="s">
        <v>46</v>
      </c>
      <c r="J274" s="39">
        <v>3100</v>
      </c>
      <c r="K274" s="39" t="s">
        <v>76</v>
      </c>
      <c r="L274" s="39" t="s">
        <v>65</v>
      </c>
      <c r="M274" s="39" t="s">
        <v>58</v>
      </c>
      <c r="N274" s="45">
        <v>45755</v>
      </c>
      <c r="O274" s="45" t="str">
        <f t="shared" ca="1" si="4"/>
        <v>Not Eligible</v>
      </c>
      <c r="P274" s="39" t="s">
        <v>32</v>
      </c>
      <c r="Q274" s="39" t="s">
        <v>47</v>
      </c>
      <c r="R274" s="39" t="s">
        <v>33</v>
      </c>
      <c r="S274" s="40">
        <v>1</v>
      </c>
      <c r="T274" s="52" t="str">
        <f>IF(Table2[[#This Row],[SeaShore]]=1,"Shore",IF(Table2[[#This Row],[SeaShore]]=2,"Sea",IF(Table2[[#This Row],[SeaShore]]=3,"Overseas Sea",IF(Table2[[#This Row],[SeaShore]]=4,"Overseas Sea",IF(Table2[[#This Row],[SeaShore]]=5,"Overseas Shore",IF(Table2[[#This Row],[SeaShore]]=6,"Overseas Shore","Vacant"))))))</f>
        <v>Shore</v>
      </c>
    </row>
    <row r="275" spans="2:20" ht="30" customHeight="1">
      <c r="B275" s="39" t="s">
        <v>516</v>
      </c>
      <c r="C275" s="48" t="s">
        <v>529</v>
      </c>
      <c r="D275" s="48" t="s">
        <v>416</v>
      </c>
      <c r="E275" s="39" t="s">
        <v>417</v>
      </c>
      <c r="F275" s="48" t="s">
        <v>530</v>
      </c>
      <c r="G275" s="48">
        <v>46105</v>
      </c>
      <c r="H275" s="39" t="s">
        <v>43</v>
      </c>
      <c r="I275" s="39" t="s">
        <v>46</v>
      </c>
      <c r="J275" s="39">
        <v>3100</v>
      </c>
      <c r="K275" s="39" t="s">
        <v>47</v>
      </c>
      <c r="L275" s="39" t="s">
        <v>30</v>
      </c>
      <c r="M275" s="39" t="s">
        <v>58</v>
      </c>
      <c r="N275" s="45">
        <v>45625</v>
      </c>
      <c r="O275" s="45" t="str">
        <f t="shared" ca="1" si="4"/>
        <v>Not Eligible</v>
      </c>
      <c r="P275" s="39" t="s">
        <v>32</v>
      </c>
      <c r="Q275" s="39" t="s">
        <v>47</v>
      </c>
      <c r="R275" s="39" t="s">
        <v>33</v>
      </c>
      <c r="S275" s="40">
        <v>1</v>
      </c>
      <c r="T275" s="40" t="str">
        <f>IF(Table2[[#This Row],[SeaShore]]=1,"Shore",IF(Table2[[#This Row],[SeaShore]]=2,"Sea",IF(Table2[[#This Row],[SeaShore]]=3,"Overseas Sea",IF(Table2[[#This Row],[SeaShore]]=4,"Overseas Sea",IF(Table2[[#This Row],[SeaShore]]=5,"Overseas Shore",IF(Table2[[#This Row],[SeaShore]]=6,"Overseas Shore","Vacant"))))))</f>
        <v>Shore</v>
      </c>
    </row>
    <row r="276" spans="2:20" ht="30" customHeight="1">
      <c r="B276" s="39" t="s">
        <v>531</v>
      </c>
      <c r="C276" s="48" t="s">
        <v>532</v>
      </c>
      <c r="D276" s="48" t="s">
        <v>486</v>
      </c>
      <c r="E276" s="39" t="s">
        <v>487</v>
      </c>
      <c r="F276" s="49" t="s">
        <v>533</v>
      </c>
      <c r="G276" s="48">
        <v>60185</v>
      </c>
      <c r="H276" s="39" t="s">
        <v>27</v>
      </c>
      <c r="I276" s="39" t="s">
        <v>44</v>
      </c>
      <c r="J276" s="39">
        <v>1050</v>
      </c>
      <c r="K276" s="39" t="s">
        <v>64</v>
      </c>
      <c r="L276" s="39" t="s">
        <v>65</v>
      </c>
      <c r="M276" s="39" t="s">
        <v>58</v>
      </c>
      <c r="N276" s="39" t="s">
        <v>32</v>
      </c>
      <c r="O276" s="45" t="str">
        <f t="shared" ca="1" si="4"/>
        <v>Vacant</v>
      </c>
      <c r="P276" s="39" t="s">
        <v>31</v>
      </c>
      <c r="Q276" s="39" t="s">
        <v>32</v>
      </c>
      <c r="R276" s="39" t="s">
        <v>33</v>
      </c>
      <c r="S276" s="40">
        <v>4</v>
      </c>
      <c r="T276" s="52" t="str">
        <f>IF(Table2[[#This Row],[SeaShore]]=1,"Shore",IF(Table2[[#This Row],[SeaShore]]=2,"Sea",IF(Table2[[#This Row],[SeaShore]]=3,"Overseas Sea",IF(Table2[[#This Row],[SeaShore]]=4,"Overseas Sea",IF(Table2[[#This Row],[SeaShore]]=5,"Overseas Shore",IF(Table2[[#This Row],[SeaShore]]=6,"Overseas Shore","Vacant"))))))</f>
        <v>Overseas Sea</v>
      </c>
    </row>
    <row r="277" spans="2:20" ht="30" customHeight="1">
      <c r="B277" s="39" t="s">
        <v>105</v>
      </c>
      <c r="C277" s="48" t="s">
        <v>431</v>
      </c>
      <c r="D277" s="48" t="s">
        <v>251</v>
      </c>
      <c r="E277" s="39" t="s">
        <v>252</v>
      </c>
      <c r="F277" s="49" t="s">
        <v>432</v>
      </c>
      <c r="G277" s="48">
        <v>90040</v>
      </c>
      <c r="H277" s="39" t="s">
        <v>136</v>
      </c>
      <c r="I277" s="39" t="s">
        <v>38</v>
      </c>
      <c r="J277" s="39">
        <v>1120</v>
      </c>
      <c r="K277" s="39" t="s">
        <v>87</v>
      </c>
      <c r="L277" s="39" t="s">
        <v>88</v>
      </c>
      <c r="M277" s="39" t="s">
        <v>58</v>
      </c>
      <c r="N277" s="39" t="s">
        <v>32</v>
      </c>
      <c r="O277" s="45" t="str">
        <f t="shared" ca="1" si="4"/>
        <v>Vacant</v>
      </c>
      <c r="P277" s="39" t="s">
        <v>32</v>
      </c>
      <c r="Q277" s="39" t="s">
        <v>32</v>
      </c>
      <c r="R277" s="39" t="s">
        <v>33</v>
      </c>
      <c r="S277" s="40">
        <v>6</v>
      </c>
      <c r="T277" s="40" t="str">
        <f>IF(Table2[[#This Row],[SeaShore]]=1,"Shore",IF(Table2[[#This Row],[SeaShore]]=2,"Sea",IF(Table2[[#This Row],[SeaShore]]=3,"Overseas Sea",IF(Table2[[#This Row],[SeaShore]]=4,"Overseas Sea",IF(Table2[[#This Row],[SeaShore]]=5,"Overseas Shore",IF(Table2[[#This Row],[SeaShore]]=6,"Overseas Shore","Vacant"))))))</f>
        <v>Overseas Shore</v>
      </c>
    </row>
    <row r="278" spans="2:20" ht="30" customHeight="1">
      <c r="B278" s="39" t="s">
        <v>105</v>
      </c>
      <c r="C278" s="48" t="s">
        <v>431</v>
      </c>
      <c r="D278" s="48" t="s">
        <v>251</v>
      </c>
      <c r="E278" s="39" t="s">
        <v>252</v>
      </c>
      <c r="F278" s="48" t="s">
        <v>432</v>
      </c>
      <c r="G278" s="48">
        <v>90015</v>
      </c>
      <c r="H278" s="39" t="s">
        <v>43</v>
      </c>
      <c r="I278" s="39" t="s">
        <v>44</v>
      </c>
      <c r="J278" s="39">
        <v>1050</v>
      </c>
      <c r="K278" s="39" t="s">
        <v>87</v>
      </c>
      <c r="L278" s="39" t="s">
        <v>88</v>
      </c>
      <c r="M278" s="39" t="s">
        <v>58</v>
      </c>
      <c r="N278" s="39" t="s">
        <v>32</v>
      </c>
      <c r="O278" s="45" t="str">
        <f t="shared" ca="1" si="4"/>
        <v>Vacant</v>
      </c>
      <c r="P278" s="39" t="s">
        <v>32</v>
      </c>
      <c r="Q278" s="39" t="s">
        <v>32</v>
      </c>
      <c r="R278" s="39" t="s">
        <v>228</v>
      </c>
      <c r="S278" s="40">
        <v>6</v>
      </c>
      <c r="T278" s="52" t="str">
        <f>IF(Table2[[#This Row],[SeaShore]]=1,"Shore",IF(Table2[[#This Row],[SeaShore]]=2,"Sea",IF(Table2[[#This Row],[SeaShore]]=3,"Overseas Sea",IF(Table2[[#This Row],[SeaShore]]=4,"Overseas Sea",IF(Table2[[#This Row],[SeaShore]]=5,"Overseas Shore",IF(Table2[[#This Row],[SeaShore]]=6,"Overseas Shore","Vacant"))))))</f>
        <v>Overseas Shore</v>
      </c>
    </row>
    <row r="279" spans="2:20" ht="30" customHeight="1">
      <c r="B279" s="39" t="s">
        <v>534</v>
      </c>
      <c r="C279" s="48" t="s">
        <v>535</v>
      </c>
      <c r="D279" s="48" t="s">
        <v>54</v>
      </c>
      <c r="E279" s="39" t="s">
        <v>55</v>
      </c>
      <c r="F279" s="48">
        <v>66715</v>
      </c>
      <c r="G279" s="49">
        <v>32110</v>
      </c>
      <c r="H279" s="39" t="s">
        <v>43</v>
      </c>
      <c r="I279" s="39" t="s">
        <v>57</v>
      </c>
      <c r="J279" s="39">
        <v>1200</v>
      </c>
      <c r="K279" s="39" t="s">
        <v>29</v>
      </c>
      <c r="L279" s="39" t="s">
        <v>30</v>
      </c>
      <c r="M279" s="39" t="s">
        <v>58</v>
      </c>
      <c r="N279" s="45">
        <v>45945</v>
      </c>
      <c r="O279" s="45" t="str">
        <f t="shared" ca="1" si="4"/>
        <v>Not Eligible</v>
      </c>
      <c r="P279" s="39" t="s">
        <v>32</v>
      </c>
      <c r="Q279" s="39" t="s">
        <v>64</v>
      </c>
      <c r="R279" s="39" t="s">
        <v>33</v>
      </c>
      <c r="S279" s="40">
        <v>1</v>
      </c>
      <c r="T279" s="40" t="str">
        <f>IF(Table2[[#This Row],[SeaShore]]=1,"Shore",IF(Table2[[#This Row],[SeaShore]]=2,"Sea",IF(Table2[[#This Row],[SeaShore]]=3,"Overseas Sea",IF(Table2[[#This Row],[SeaShore]]=4,"Overseas Sea",IF(Table2[[#This Row],[SeaShore]]=5,"Overseas Shore",IF(Table2[[#This Row],[SeaShore]]=6,"Overseas Shore","Vacant"))))))</f>
        <v>Shore</v>
      </c>
    </row>
    <row r="280" spans="2:20" ht="30" customHeight="1">
      <c r="B280" s="39" t="s">
        <v>536</v>
      </c>
      <c r="C280" s="48" t="s">
        <v>535</v>
      </c>
      <c r="D280" s="48" t="s">
        <v>54</v>
      </c>
      <c r="E280" s="39" t="s">
        <v>55</v>
      </c>
      <c r="F280" s="48">
        <v>66715</v>
      </c>
      <c r="G280" s="48">
        <v>36020</v>
      </c>
      <c r="H280" s="39" t="s">
        <v>43</v>
      </c>
      <c r="I280" s="39" t="s">
        <v>57</v>
      </c>
      <c r="J280" s="39">
        <v>1200</v>
      </c>
      <c r="K280" s="39" t="s">
        <v>29</v>
      </c>
      <c r="L280" s="39" t="s">
        <v>30</v>
      </c>
      <c r="M280" s="39" t="s">
        <v>58</v>
      </c>
      <c r="N280" s="45">
        <v>45131</v>
      </c>
      <c r="O280" s="45" t="str">
        <f t="shared" ca="1" si="4"/>
        <v>Eligible</v>
      </c>
      <c r="P280" s="39" t="s">
        <v>32</v>
      </c>
      <c r="Q280" s="39" t="s">
        <v>64</v>
      </c>
      <c r="R280" s="39" t="s">
        <v>33</v>
      </c>
      <c r="S280" s="40">
        <v>1</v>
      </c>
      <c r="T280" s="52" t="str">
        <f>IF(Table2[[#This Row],[SeaShore]]=1,"Shore",IF(Table2[[#This Row],[SeaShore]]=2,"Sea",IF(Table2[[#This Row],[SeaShore]]=3,"Overseas Sea",IF(Table2[[#This Row],[SeaShore]]=4,"Overseas Sea",IF(Table2[[#This Row],[SeaShore]]=5,"Overseas Shore",IF(Table2[[#This Row],[SeaShore]]=6,"Overseas Shore","Vacant"))))))</f>
        <v>Shore</v>
      </c>
    </row>
    <row r="281" spans="2:20" ht="30" customHeight="1">
      <c r="B281" s="39" t="s">
        <v>536</v>
      </c>
      <c r="C281" s="48" t="s">
        <v>535</v>
      </c>
      <c r="D281" s="48" t="s">
        <v>54</v>
      </c>
      <c r="E281" s="39" t="s">
        <v>55</v>
      </c>
      <c r="F281" s="48">
        <v>66715</v>
      </c>
      <c r="G281" s="48">
        <v>36050</v>
      </c>
      <c r="H281" s="39" t="s">
        <v>136</v>
      </c>
      <c r="I281" s="39" t="s">
        <v>57</v>
      </c>
      <c r="J281" s="39">
        <v>1200</v>
      </c>
      <c r="K281" s="39" t="s">
        <v>29</v>
      </c>
      <c r="L281" s="39" t="s">
        <v>30</v>
      </c>
      <c r="M281" s="39" t="s">
        <v>58</v>
      </c>
      <c r="N281" s="45">
        <v>44865</v>
      </c>
      <c r="O281" s="45" t="str">
        <f t="shared" ca="1" si="4"/>
        <v>Eligible</v>
      </c>
      <c r="P281" s="39" t="s">
        <v>32</v>
      </c>
      <c r="Q281" s="39" t="s">
        <v>64</v>
      </c>
      <c r="R281" s="39" t="s">
        <v>33</v>
      </c>
      <c r="S281" s="40">
        <v>1</v>
      </c>
      <c r="T281" s="40" t="str">
        <f>IF(Table2[[#This Row],[SeaShore]]=1,"Shore",IF(Table2[[#This Row],[SeaShore]]=2,"Sea",IF(Table2[[#This Row],[SeaShore]]=3,"Overseas Sea",IF(Table2[[#This Row],[SeaShore]]=4,"Overseas Sea",IF(Table2[[#This Row],[SeaShore]]=5,"Overseas Shore",IF(Table2[[#This Row],[SeaShore]]=6,"Overseas Shore","Vacant"))))))</f>
        <v>Shore</v>
      </c>
    </row>
    <row r="282" spans="2:20" ht="30" customHeight="1">
      <c r="B282" s="39" t="s">
        <v>537</v>
      </c>
      <c r="C282" s="48" t="s">
        <v>61</v>
      </c>
      <c r="D282" s="48" t="s">
        <v>24</v>
      </c>
      <c r="E282" s="39" t="s">
        <v>25</v>
      </c>
      <c r="F282" s="48">
        <v>45997</v>
      </c>
      <c r="G282" s="48">
        <v>12280</v>
      </c>
      <c r="H282" s="39" t="s">
        <v>27</v>
      </c>
      <c r="I282" s="39" t="s">
        <v>57</v>
      </c>
      <c r="J282" s="39">
        <v>1200</v>
      </c>
      <c r="K282" s="39" t="s">
        <v>87</v>
      </c>
      <c r="L282" s="39" t="s">
        <v>88</v>
      </c>
      <c r="M282" s="39" t="s">
        <v>58</v>
      </c>
      <c r="N282" s="45">
        <v>45901</v>
      </c>
      <c r="O282" s="45" t="str">
        <f t="shared" ca="1" si="4"/>
        <v>Not Eligible</v>
      </c>
      <c r="P282" s="39" t="s">
        <v>32</v>
      </c>
      <c r="Q282" s="39" t="s">
        <v>64</v>
      </c>
      <c r="R282" s="39" t="s">
        <v>33</v>
      </c>
      <c r="S282" s="40">
        <v>1</v>
      </c>
      <c r="T282" s="52" t="str">
        <f>IF(Table2[[#This Row],[SeaShore]]=1,"Shore",IF(Table2[[#This Row],[SeaShore]]=2,"Sea",IF(Table2[[#This Row],[SeaShore]]=3,"Overseas Sea",IF(Table2[[#This Row],[SeaShore]]=4,"Overseas Sea",IF(Table2[[#This Row],[SeaShore]]=5,"Overseas Shore",IF(Table2[[#This Row],[SeaShore]]=6,"Overseas Shore","Vacant"))))))</f>
        <v>Shore</v>
      </c>
    </row>
    <row r="283" spans="2:20" ht="30" customHeight="1">
      <c r="B283" s="39" t="s">
        <v>538</v>
      </c>
      <c r="C283" s="48" t="s">
        <v>61</v>
      </c>
      <c r="D283" s="48" t="s">
        <v>24</v>
      </c>
      <c r="E283" s="39" t="s">
        <v>25</v>
      </c>
      <c r="F283" s="49">
        <v>45997</v>
      </c>
      <c r="G283" s="48">
        <v>16071</v>
      </c>
      <c r="H283" s="39" t="s">
        <v>27</v>
      </c>
      <c r="I283" s="39" t="s">
        <v>57</v>
      </c>
      <c r="J283" s="39">
        <v>1200</v>
      </c>
      <c r="K283" s="39" t="s">
        <v>87</v>
      </c>
      <c r="L283" s="39" t="s">
        <v>88</v>
      </c>
      <c r="M283" s="39" t="s">
        <v>58</v>
      </c>
      <c r="N283" s="39" t="s">
        <v>32</v>
      </c>
      <c r="O283" s="45" t="str">
        <f t="shared" ca="1" si="4"/>
        <v>Vacant</v>
      </c>
      <c r="P283" s="39" t="s">
        <v>32</v>
      </c>
      <c r="Q283" s="39" t="s">
        <v>32</v>
      </c>
      <c r="R283" s="39" t="s">
        <v>125</v>
      </c>
      <c r="S283" s="40">
        <v>1</v>
      </c>
      <c r="T283" s="40" t="str">
        <f>IF(Table2[[#This Row],[SeaShore]]=1,"Shore",IF(Table2[[#This Row],[SeaShore]]=2,"Sea",IF(Table2[[#This Row],[SeaShore]]=3,"Overseas Sea",IF(Table2[[#This Row],[SeaShore]]=4,"Overseas Sea",IF(Table2[[#This Row],[SeaShore]]=5,"Overseas Shore",IF(Table2[[#This Row],[SeaShore]]=6,"Overseas Shore","Vacant"))))))</f>
        <v>Shore</v>
      </c>
    </row>
    <row r="284" spans="2:20" ht="30" customHeight="1">
      <c r="B284" s="39" t="s">
        <v>539</v>
      </c>
      <c r="C284" s="48" t="s">
        <v>151</v>
      </c>
      <c r="D284" s="48" t="s">
        <v>75</v>
      </c>
      <c r="E284" s="39" t="s">
        <v>25</v>
      </c>
      <c r="F284" s="48" t="s">
        <v>152</v>
      </c>
      <c r="G284" s="48">
        <v>30005</v>
      </c>
      <c r="H284" s="39" t="s">
        <v>63</v>
      </c>
      <c r="I284" s="39" t="s">
        <v>44</v>
      </c>
      <c r="J284" s="39">
        <v>1000</v>
      </c>
      <c r="K284" s="39" t="s">
        <v>87</v>
      </c>
      <c r="L284" s="39" t="s">
        <v>88</v>
      </c>
      <c r="M284" s="39" t="s">
        <v>58</v>
      </c>
      <c r="N284" s="39" t="s">
        <v>32</v>
      </c>
      <c r="O284" s="45" t="str">
        <f t="shared" ca="1" si="4"/>
        <v>Vacant</v>
      </c>
      <c r="P284" s="39" t="s">
        <v>32</v>
      </c>
      <c r="Q284" s="39" t="s">
        <v>32</v>
      </c>
      <c r="R284" s="39" t="s">
        <v>125</v>
      </c>
      <c r="S284" s="40">
        <v>1</v>
      </c>
      <c r="T284" s="52" t="str">
        <f>IF(Table2[[#This Row],[SeaShore]]=1,"Shore",IF(Table2[[#This Row],[SeaShore]]=2,"Sea",IF(Table2[[#This Row],[SeaShore]]=3,"Overseas Sea",IF(Table2[[#This Row],[SeaShore]]=4,"Overseas Sea",IF(Table2[[#This Row],[SeaShore]]=5,"Overseas Shore",IF(Table2[[#This Row],[SeaShore]]=6,"Overseas Shore","Vacant"))))))</f>
        <v>Shore</v>
      </c>
    </row>
    <row r="285" spans="2:20" ht="30" customHeight="1">
      <c r="B285" s="39" t="s">
        <v>540</v>
      </c>
      <c r="C285" s="48" t="s">
        <v>404</v>
      </c>
      <c r="D285" s="48" t="s">
        <v>24</v>
      </c>
      <c r="E285" s="39" t="s">
        <v>25</v>
      </c>
      <c r="F285" s="48">
        <v>47454</v>
      </c>
      <c r="G285" s="48">
        <v>81002</v>
      </c>
      <c r="H285" s="39" t="s">
        <v>27</v>
      </c>
      <c r="I285" s="39" t="s">
        <v>44</v>
      </c>
      <c r="J285" s="39">
        <v>1050</v>
      </c>
      <c r="K285" s="39" t="s">
        <v>87</v>
      </c>
      <c r="L285" s="39" t="s">
        <v>88</v>
      </c>
      <c r="M285" s="39" t="s">
        <v>58</v>
      </c>
      <c r="N285" s="45">
        <v>45978</v>
      </c>
      <c r="O285" s="45" t="str">
        <f t="shared" ca="1" si="4"/>
        <v>Not Eligible</v>
      </c>
      <c r="P285" s="39" t="s">
        <v>32</v>
      </c>
      <c r="Q285" s="39" t="s">
        <v>64</v>
      </c>
      <c r="R285" s="39" t="s">
        <v>125</v>
      </c>
      <c r="S285" s="40">
        <v>1</v>
      </c>
      <c r="T285" s="40" t="str">
        <f>IF(Table2[[#This Row],[SeaShore]]=1,"Shore",IF(Table2[[#This Row],[SeaShore]]=2,"Sea",IF(Table2[[#This Row],[SeaShore]]=3,"Overseas Sea",IF(Table2[[#This Row],[SeaShore]]=4,"Overseas Sea",IF(Table2[[#This Row],[SeaShore]]=5,"Overseas Shore",IF(Table2[[#This Row],[SeaShore]]=6,"Overseas Shore","Vacant"))))))</f>
        <v>Shore</v>
      </c>
    </row>
    <row r="286" spans="2:20" ht="30" customHeight="1">
      <c r="B286" s="39" t="s">
        <v>541</v>
      </c>
      <c r="C286" s="48" t="s">
        <v>404</v>
      </c>
      <c r="D286" s="48" t="s">
        <v>24</v>
      </c>
      <c r="E286" s="39" t="s">
        <v>25</v>
      </c>
      <c r="F286" s="48">
        <v>47454</v>
      </c>
      <c r="G286" s="48" t="s">
        <v>542</v>
      </c>
      <c r="H286" s="39" t="s">
        <v>27</v>
      </c>
      <c r="I286" s="39" t="s">
        <v>44</v>
      </c>
      <c r="J286" s="39">
        <v>1000</v>
      </c>
      <c r="K286" s="39" t="s">
        <v>87</v>
      </c>
      <c r="L286" s="39" t="s">
        <v>88</v>
      </c>
      <c r="M286" s="39" t="s">
        <v>58</v>
      </c>
      <c r="N286" s="45">
        <v>45813</v>
      </c>
      <c r="O286" s="45" t="str">
        <f t="shared" ca="1" si="4"/>
        <v>Not Eligible</v>
      </c>
      <c r="P286" s="39" t="s">
        <v>32</v>
      </c>
      <c r="Q286" s="39" t="s">
        <v>32</v>
      </c>
      <c r="R286" s="39" t="s">
        <v>125</v>
      </c>
      <c r="S286" s="40">
        <v>1</v>
      </c>
      <c r="T286" s="52" t="str">
        <f>IF(Table2[[#This Row],[SeaShore]]=1,"Shore",IF(Table2[[#This Row],[SeaShore]]=2,"Sea",IF(Table2[[#This Row],[SeaShore]]=3,"Overseas Sea",IF(Table2[[#This Row],[SeaShore]]=4,"Overseas Sea",IF(Table2[[#This Row],[SeaShore]]=5,"Overseas Shore",IF(Table2[[#This Row],[SeaShore]]=6,"Overseas Shore","Vacant"))))))</f>
        <v>Shore</v>
      </c>
    </row>
    <row r="287" spans="2:20" ht="30" customHeight="1">
      <c r="B287" s="39" t="s">
        <v>543</v>
      </c>
      <c r="C287" s="48" t="s">
        <v>404</v>
      </c>
      <c r="D287" s="48" t="s">
        <v>24</v>
      </c>
      <c r="E287" s="39" t="s">
        <v>25</v>
      </c>
      <c r="F287" s="48">
        <v>47454</v>
      </c>
      <c r="G287" s="48">
        <v>81001</v>
      </c>
      <c r="H287" s="39" t="s">
        <v>27</v>
      </c>
      <c r="I287" s="39" t="s">
        <v>28</v>
      </c>
      <c r="J287" s="39">
        <v>1300</v>
      </c>
      <c r="K287" s="39" t="s">
        <v>87</v>
      </c>
      <c r="L287" s="39" t="s">
        <v>88</v>
      </c>
      <c r="M287" s="39" t="s">
        <v>58</v>
      </c>
      <c r="N287" s="45">
        <v>45835</v>
      </c>
      <c r="O287" s="45" t="str">
        <f t="shared" ca="1" si="4"/>
        <v>Not Eligible</v>
      </c>
      <c r="P287" s="39" t="s">
        <v>32</v>
      </c>
      <c r="Q287" s="39" t="s">
        <v>32</v>
      </c>
      <c r="R287" s="39" t="s">
        <v>125</v>
      </c>
      <c r="S287" s="40">
        <v>1</v>
      </c>
      <c r="T287" s="40" t="str">
        <f>IF(Table2[[#This Row],[SeaShore]]=1,"Shore",IF(Table2[[#This Row],[SeaShore]]=2,"Sea",IF(Table2[[#This Row],[SeaShore]]=3,"Overseas Sea",IF(Table2[[#This Row],[SeaShore]]=4,"Overseas Sea",IF(Table2[[#This Row],[SeaShore]]=5,"Overseas Shore",IF(Table2[[#This Row],[SeaShore]]=6,"Overseas Shore","Vacant"))))))</f>
        <v>Shore</v>
      </c>
    </row>
    <row r="288" spans="2:20" ht="30" customHeight="1">
      <c r="B288" s="39" t="s">
        <v>544</v>
      </c>
      <c r="C288" s="48" t="s">
        <v>404</v>
      </c>
      <c r="D288" s="48" t="s">
        <v>24</v>
      </c>
      <c r="E288" s="39" t="s">
        <v>25</v>
      </c>
      <c r="F288" s="48">
        <v>47454</v>
      </c>
      <c r="G288" s="48">
        <v>16070</v>
      </c>
      <c r="H288" s="39" t="s">
        <v>27</v>
      </c>
      <c r="I288" s="39" t="s">
        <v>57</v>
      </c>
      <c r="J288" s="39">
        <v>1200</v>
      </c>
      <c r="K288" s="39" t="s">
        <v>87</v>
      </c>
      <c r="L288" s="39" t="s">
        <v>88</v>
      </c>
      <c r="M288" s="39" t="s">
        <v>58</v>
      </c>
      <c r="N288" s="45">
        <v>45652</v>
      </c>
      <c r="O288" s="45" t="str">
        <f t="shared" ca="1" si="4"/>
        <v>Not Eligible</v>
      </c>
      <c r="P288" s="39" t="s">
        <v>32</v>
      </c>
      <c r="Q288" s="39" t="s">
        <v>64</v>
      </c>
      <c r="R288" s="39" t="s">
        <v>125</v>
      </c>
      <c r="S288" s="40">
        <v>1</v>
      </c>
      <c r="T288" s="52" t="str">
        <f>IF(Table2[[#This Row],[SeaShore]]=1,"Shore",IF(Table2[[#This Row],[SeaShore]]=2,"Sea",IF(Table2[[#This Row],[SeaShore]]=3,"Overseas Sea",IF(Table2[[#This Row],[SeaShore]]=4,"Overseas Sea",IF(Table2[[#This Row],[SeaShore]]=5,"Overseas Shore",IF(Table2[[#This Row],[SeaShore]]=6,"Overseas Shore","Vacant"))))))</f>
        <v>Shore</v>
      </c>
    </row>
    <row r="289" spans="2:20" ht="30" customHeight="1">
      <c r="B289" s="39" t="s">
        <v>545</v>
      </c>
      <c r="C289" s="48" t="s">
        <v>546</v>
      </c>
      <c r="D289" s="48" t="s">
        <v>75</v>
      </c>
      <c r="E289" s="39" t="s">
        <v>25</v>
      </c>
      <c r="F289" s="48" t="s">
        <v>547</v>
      </c>
      <c r="G289" s="48" t="s">
        <v>548</v>
      </c>
      <c r="H289" s="39" t="s">
        <v>136</v>
      </c>
      <c r="I289" s="39" t="s">
        <v>44</v>
      </c>
      <c r="J289" s="39">
        <v>1000</v>
      </c>
      <c r="K289" s="39" t="s">
        <v>87</v>
      </c>
      <c r="L289" s="39" t="s">
        <v>88</v>
      </c>
      <c r="M289" s="39" t="s">
        <v>58</v>
      </c>
      <c r="N289" s="39" t="s">
        <v>32</v>
      </c>
      <c r="O289" s="45" t="str">
        <f t="shared" ca="1" si="4"/>
        <v>Vacant</v>
      </c>
      <c r="P289" s="39" t="s">
        <v>32</v>
      </c>
      <c r="Q289" s="39" t="s">
        <v>32</v>
      </c>
      <c r="R289" s="39" t="s">
        <v>125</v>
      </c>
      <c r="S289" s="40">
        <v>1</v>
      </c>
      <c r="T289" s="40" t="str">
        <f>IF(Table2[[#This Row],[SeaShore]]=1,"Shore",IF(Table2[[#This Row],[SeaShore]]=2,"Sea",IF(Table2[[#This Row],[SeaShore]]=3,"Overseas Sea",IF(Table2[[#This Row],[SeaShore]]=4,"Overseas Sea",IF(Table2[[#This Row],[SeaShore]]=5,"Overseas Shore",IF(Table2[[#This Row],[SeaShore]]=6,"Overseas Shore","Vacant"))))))</f>
        <v>Shore</v>
      </c>
    </row>
    <row r="290" spans="2:20" ht="30" customHeight="1">
      <c r="B290" s="39" t="s">
        <v>549</v>
      </c>
      <c r="C290" s="48" t="s">
        <v>546</v>
      </c>
      <c r="D290" s="48" t="s">
        <v>75</v>
      </c>
      <c r="E290" s="39" t="s">
        <v>25</v>
      </c>
      <c r="F290" s="48" t="s">
        <v>547</v>
      </c>
      <c r="G290" s="49" t="s">
        <v>550</v>
      </c>
      <c r="H290" s="39" t="s">
        <v>43</v>
      </c>
      <c r="I290" s="39" t="s">
        <v>44</v>
      </c>
      <c r="J290" s="39">
        <v>1000</v>
      </c>
      <c r="K290" s="39" t="s">
        <v>87</v>
      </c>
      <c r="L290" s="39" t="s">
        <v>88</v>
      </c>
      <c r="M290" s="39" t="s">
        <v>58</v>
      </c>
      <c r="N290" s="45">
        <v>45908</v>
      </c>
      <c r="O290" s="45" t="str">
        <f t="shared" ca="1" si="4"/>
        <v>Not Eligible</v>
      </c>
      <c r="P290" s="39" t="s">
        <v>32</v>
      </c>
      <c r="Q290" s="39" t="s">
        <v>32</v>
      </c>
      <c r="R290" s="39" t="s">
        <v>125</v>
      </c>
      <c r="S290" s="40">
        <v>1</v>
      </c>
      <c r="T290" s="52" t="str">
        <f>IF(Table2[[#This Row],[SeaShore]]=1,"Shore",IF(Table2[[#This Row],[SeaShore]]=2,"Sea",IF(Table2[[#This Row],[SeaShore]]=3,"Overseas Sea",IF(Table2[[#This Row],[SeaShore]]=4,"Overseas Sea",IF(Table2[[#This Row],[SeaShore]]=5,"Overseas Shore",IF(Table2[[#This Row],[SeaShore]]=6,"Overseas Shore","Vacant"))))))</f>
        <v>Shore</v>
      </c>
    </row>
    <row r="291" spans="2:20" ht="30" customHeight="1">
      <c r="B291" s="39" t="s">
        <v>551</v>
      </c>
      <c r="C291" s="48" t="s">
        <v>129</v>
      </c>
      <c r="D291" s="48" t="s">
        <v>130</v>
      </c>
      <c r="E291" s="39" t="s">
        <v>25</v>
      </c>
      <c r="F291" s="49" t="s">
        <v>131</v>
      </c>
      <c r="G291" s="48">
        <v>80138</v>
      </c>
      <c r="H291" s="39" t="s">
        <v>27</v>
      </c>
      <c r="I291" s="39" t="s">
        <v>267</v>
      </c>
      <c r="J291" s="39">
        <v>1140</v>
      </c>
      <c r="K291" s="39" t="s">
        <v>87</v>
      </c>
      <c r="L291" s="39" t="s">
        <v>88</v>
      </c>
      <c r="M291" s="39" t="s">
        <v>58</v>
      </c>
      <c r="N291" s="45">
        <v>45156</v>
      </c>
      <c r="O291" s="45" t="str">
        <f t="shared" ca="1" si="4"/>
        <v>Eligible</v>
      </c>
      <c r="P291" s="39" t="s">
        <v>32</v>
      </c>
      <c r="Q291" s="39" t="s">
        <v>64</v>
      </c>
      <c r="R291" s="39" t="s">
        <v>33</v>
      </c>
      <c r="S291" s="40">
        <v>1</v>
      </c>
      <c r="T291" s="40" t="str">
        <f>IF(Table2[[#This Row],[SeaShore]]=1,"Shore",IF(Table2[[#This Row],[SeaShore]]=2,"Sea",IF(Table2[[#This Row],[SeaShore]]=3,"Overseas Sea",IF(Table2[[#This Row],[SeaShore]]=4,"Overseas Sea",IF(Table2[[#This Row],[SeaShore]]=5,"Overseas Shore",IF(Table2[[#This Row],[SeaShore]]=6,"Overseas Shore","Vacant"))))))</f>
        <v>Shore</v>
      </c>
    </row>
    <row r="292" spans="2:20" ht="30" customHeight="1">
      <c r="B292" s="39" t="s">
        <v>552</v>
      </c>
      <c r="C292" s="48" t="s">
        <v>129</v>
      </c>
      <c r="D292" s="48" t="s">
        <v>130</v>
      </c>
      <c r="E292" s="39" t="s">
        <v>25</v>
      </c>
      <c r="F292" s="48" t="s">
        <v>131</v>
      </c>
      <c r="G292" s="49">
        <v>80104</v>
      </c>
      <c r="H292" s="39" t="s">
        <v>27</v>
      </c>
      <c r="I292" s="39" t="s">
        <v>231</v>
      </c>
      <c r="J292" s="39">
        <v>1830</v>
      </c>
      <c r="K292" s="39" t="s">
        <v>87</v>
      </c>
      <c r="L292" s="39" t="s">
        <v>88</v>
      </c>
      <c r="M292" s="39" t="s">
        <v>58</v>
      </c>
      <c r="N292" s="45">
        <v>45775</v>
      </c>
      <c r="O292" s="45" t="str">
        <f t="shared" ca="1" si="4"/>
        <v>Not Eligible</v>
      </c>
      <c r="P292" s="39" t="s">
        <v>32</v>
      </c>
      <c r="Q292" s="39" t="s">
        <v>32</v>
      </c>
      <c r="R292" s="39" t="s">
        <v>33</v>
      </c>
      <c r="S292" s="40">
        <v>1</v>
      </c>
      <c r="T292" s="52" t="str">
        <f>IF(Table2[[#This Row],[SeaShore]]=1,"Shore",IF(Table2[[#This Row],[SeaShore]]=2,"Sea",IF(Table2[[#This Row],[SeaShore]]=3,"Overseas Sea",IF(Table2[[#This Row],[SeaShore]]=4,"Overseas Sea",IF(Table2[[#This Row],[SeaShore]]=5,"Overseas Shore",IF(Table2[[#This Row],[SeaShore]]=6,"Overseas Shore","Vacant"))))))</f>
        <v>Shore</v>
      </c>
    </row>
    <row r="293" spans="2:20" ht="30" customHeight="1">
      <c r="B293" s="39" t="s">
        <v>553</v>
      </c>
      <c r="C293" s="48" t="s">
        <v>129</v>
      </c>
      <c r="D293" s="48" t="s">
        <v>130</v>
      </c>
      <c r="E293" s="39" t="s">
        <v>25</v>
      </c>
      <c r="F293" s="48" t="s">
        <v>131</v>
      </c>
      <c r="G293" s="49">
        <v>80440</v>
      </c>
      <c r="H293" s="39" t="s">
        <v>27</v>
      </c>
      <c r="I293" s="39" t="s">
        <v>109</v>
      </c>
      <c r="J293" s="39">
        <v>1110</v>
      </c>
      <c r="K293" s="39" t="s">
        <v>87</v>
      </c>
      <c r="L293" s="39" t="s">
        <v>88</v>
      </c>
      <c r="M293" s="39" t="s">
        <v>58</v>
      </c>
      <c r="N293" s="45">
        <v>45118</v>
      </c>
      <c r="O293" s="45" t="str">
        <f t="shared" ca="1" si="4"/>
        <v>Eligible</v>
      </c>
      <c r="P293" s="39" t="s">
        <v>32</v>
      </c>
      <c r="Q293" s="39" t="s">
        <v>160</v>
      </c>
      <c r="R293" s="39" t="s">
        <v>33</v>
      </c>
      <c r="S293" s="40">
        <v>1</v>
      </c>
      <c r="T293" s="40" t="str">
        <f>IF(Table2[[#This Row],[SeaShore]]=1,"Shore",IF(Table2[[#This Row],[SeaShore]]=2,"Sea",IF(Table2[[#This Row],[SeaShore]]=3,"Overseas Sea",IF(Table2[[#This Row],[SeaShore]]=4,"Overseas Sea",IF(Table2[[#This Row],[SeaShore]]=5,"Overseas Shore",IF(Table2[[#This Row],[SeaShore]]=6,"Overseas Shore","Vacant"))))))</f>
        <v>Shore</v>
      </c>
    </row>
    <row r="294" spans="2:20" ht="30" customHeight="1">
      <c r="B294" s="39" t="s">
        <v>554</v>
      </c>
      <c r="C294" s="48" t="s">
        <v>129</v>
      </c>
      <c r="D294" s="48" t="s">
        <v>130</v>
      </c>
      <c r="E294" s="39" t="s">
        <v>25</v>
      </c>
      <c r="F294" s="48" t="s">
        <v>131</v>
      </c>
      <c r="G294" s="49">
        <v>81055</v>
      </c>
      <c r="H294" s="39" t="s">
        <v>63</v>
      </c>
      <c r="I294" s="39" t="s">
        <v>44</v>
      </c>
      <c r="J294" s="39">
        <v>1050</v>
      </c>
      <c r="K294" s="39" t="s">
        <v>29</v>
      </c>
      <c r="L294" s="39" t="s">
        <v>30</v>
      </c>
      <c r="M294" s="39" t="s">
        <v>58</v>
      </c>
      <c r="N294" s="39" t="s">
        <v>32</v>
      </c>
      <c r="O294" s="45" t="str">
        <f t="shared" ca="1" si="4"/>
        <v>Vacant</v>
      </c>
      <c r="P294" s="39" t="s">
        <v>31</v>
      </c>
      <c r="Q294" s="39" t="s">
        <v>32</v>
      </c>
      <c r="R294" s="39" t="s">
        <v>33</v>
      </c>
      <c r="S294" s="40">
        <v>1</v>
      </c>
      <c r="T294" s="52" t="str">
        <f>IF(Table2[[#This Row],[SeaShore]]=1,"Shore",IF(Table2[[#This Row],[SeaShore]]=2,"Sea",IF(Table2[[#This Row],[SeaShore]]=3,"Overseas Sea",IF(Table2[[#This Row],[SeaShore]]=4,"Overseas Sea",IF(Table2[[#This Row],[SeaShore]]=5,"Overseas Shore",IF(Table2[[#This Row],[SeaShore]]=6,"Overseas Shore","Vacant"))))))</f>
        <v>Shore</v>
      </c>
    </row>
    <row r="295" spans="2:20" ht="30" customHeight="1">
      <c r="B295" s="39" t="s">
        <v>555</v>
      </c>
      <c r="C295" s="48" t="s">
        <v>129</v>
      </c>
      <c r="D295" s="48" t="s">
        <v>130</v>
      </c>
      <c r="E295" s="39" t="s">
        <v>25</v>
      </c>
      <c r="F295" s="48" t="s">
        <v>131</v>
      </c>
      <c r="G295" s="49">
        <v>80425</v>
      </c>
      <c r="H295" s="39" t="s">
        <v>63</v>
      </c>
      <c r="I295" s="39" t="s">
        <v>109</v>
      </c>
      <c r="J295" s="39">
        <v>1110</v>
      </c>
      <c r="K295" s="39" t="s">
        <v>87</v>
      </c>
      <c r="L295" s="39" t="s">
        <v>88</v>
      </c>
      <c r="M295" s="39" t="s">
        <v>58</v>
      </c>
      <c r="N295" s="45">
        <v>45230</v>
      </c>
      <c r="O295" s="45" t="str">
        <f t="shared" ca="1" si="4"/>
        <v>Eligible</v>
      </c>
      <c r="P295" s="39" t="s">
        <v>32</v>
      </c>
      <c r="Q295" s="39" t="s">
        <v>160</v>
      </c>
      <c r="R295" s="39" t="s">
        <v>33</v>
      </c>
      <c r="S295" s="40">
        <v>1</v>
      </c>
      <c r="T295" s="40" t="str">
        <f>IF(Table2[[#This Row],[SeaShore]]=1,"Shore",IF(Table2[[#This Row],[SeaShore]]=2,"Sea",IF(Table2[[#This Row],[SeaShore]]=3,"Overseas Sea",IF(Table2[[#This Row],[SeaShore]]=4,"Overseas Sea",IF(Table2[[#This Row],[SeaShore]]=5,"Overseas Shore",IF(Table2[[#This Row],[SeaShore]]=6,"Overseas Shore","Vacant"))))))</f>
        <v>Shore</v>
      </c>
    </row>
    <row r="296" spans="2:20" ht="30" customHeight="1">
      <c r="B296" s="39" t="s">
        <v>556</v>
      </c>
      <c r="C296" s="48" t="s">
        <v>129</v>
      </c>
      <c r="D296" s="48" t="s">
        <v>130</v>
      </c>
      <c r="E296" s="39" t="s">
        <v>25</v>
      </c>
      <c r="F296" s="48" t="s">
        <v>131</v>
      </c>
      <c r="G296" s="48">
        <v>80410</v>
      </c>
      <c r="H296" s="39" t="s">
        <v>27</v>
      </c>
      <c r="I296" s="39" t="s">
        <v>44</v>
      </c>
      <c r="J296" s="39">
        <v>1000</v>
      </c>
      <c r="K296" s="39" t="s">
        <v>87</v>
      </c>
      <c r="L296" s="39" t="s">
        <v>88</v>
      </c>
      <c r="M296" s="39" t="s">
        <v>58</v>
      </c>
      <c r="N296" s="45">
        <v>45268</v>
      </c>
      <c r="O296" s="45" t="str">
        <f t="shared" ca="1" si="4"/>
        <v>Eligible</v>
      </c>
      <c r="P296" s="39" t="s">
        <v>32</v>
      </c>
      <c r="Q296" s="39" t="s">
        <v>32</v>
      </c>
      <c r="R296" s="39" t="s">
        <v>33</v>
      </c>
      <c r="S296" s="40">
        <v>1</v>
      </c>
      <c r="T296" s="52" t="str">
        <f>IF(Table2[[#This Row],[SeaShore]]=1,"Shore",IF(Table2[[#This Row],[SeaShore]]=2,"Sea",IF(Table2[[#This Row],[SeaShore]]=3,"Overseas Sea",IF(Table2[[#This Row],[SeaShore]]=4,"Overseas Sea",IF(Table2[[#This Row],[SeaShore]]=5,"Overseas Shore",IF(Table2[[#This Row],[SeaShore]]=6,"Overseas Shore","Vacant"))))))</f>
        <v>Shore</v>
      </c>
    </row>
    <row r="297" spans="2:20" ht="30" customHeight="1">
      <c r="B297" s="39" t="s">
        <v>557</v>
      </c>
      <c r="C297" s="48" t="s">
        <v>129</v>
      </c>
      <c r="D297" s="48" t="s">
        <v>130</v>
      </c>
      <c r="E297" s="39" t="s">
        <v>25</v>
      </c>
      <c r="F297" s="48" t="s">
        <v>131</v>
      </c>
      <c r="G297" s="49">
        <v>80124</v>
      </c>
      <c r="H297" s="39" t="s">
        <v>27</v>
      </c>
      <c r="I297" s="39" t="s">
        <v>44</v>
      </c>
      <c r="J297" s="39">
        <v>1050</v>
      </c>
      <c r="K297" s="39" t="s">
        <v>87</v>
      </c>
      <c r="L297" s="39" t="s">
        <v>88</v>
      </c>
      <c r="M297" s="39" t="s">
        <v>58</v>
      </c>
      <c r="N297" s="45">
        <v>45778</v>
      </c>
      <c r="O297" s="45" t="str">
        <f t="shared" ca="1" si="4"/>
        <v>Not Eligible</v>
      </c>
      <c r="P297" s="39" t="s">
        <v>32</v>
      </c>
      <c r="Q297" s="39" t="s">
        <v>32</v>
      </c>
      <c r="R297" s="39" t="s">
        <v>33</v>
      </c>
      <c r="S297" s="40">
        <v>1</v>
      </c>
      <c r="T297" s="40" t="str">
        <f>IF(Table2[[#This Row],[SeaShore]]=1,"Shore",IF(Table2[[#This Row],[SeaShore]]=2,"Sea",IF(Table2[[#This Row],[SeaShore]]=3,"Overseas Sea",IF(Table2[[#This Row],[SeaShore]]=4,"Overseas Sea",IF(Table2[[#This Row],[SeaShore]]=5,"Overseas Shore",IF(Table2[[#This Row],[SeaShore]]=6,"Overseas Shore","Vacant"))))))</f>
        <v>Shore</v>
      </c>
    </row>
    <row r="298" spans="2:20" ht="30" customHeight="1">
      <c r="B298" s="39" t="s">
        <v>558</v>
      </c>
      <c r="C298" s="48" t="s">
        <v>129</v>
      </c>
      <c r="D298" s="48" t="s">
        <v>130</v>
      </c>
      <c r="E298" s="39" t="s">
        <v>25</v>
      </c>
      <c r="F298" s="48" t="s">
        <v>131</v>
      </c>
      <c r="G298" s="48">
        <v>81855</v>
      </c>
      <c r="H298" s="39" t="s">
        <v>27</v>
      </c>
      <c r="I298" s="39" t="s">
        <v>38</v>
      </c>
      <c r="J298" s="39">
        <v>1120</v>
      </c>
      <c r="K298" s="39" t="s">
        <v>29</v>
      </c>
      <c r="L298" s="39" t="s">
        <v>30</v>
      </c>
      <c r="M298" s="39" t="s">
        <v>58</v>
      </c>
      <c r="N298" s="45">
        <v>45594</v>
      </c>
      <c r="O298" s="45" t="str">
        <f t="shared" ca="1" si="4"/>
        <v>Not Eligible</v>
      </c>
      <c r="P298" s="39" t="s">
        <v>31</v>
      </c>
      <c r="Q298" s="39" t="s">
        <v>207</v>
      </c>
      <c r="R298" s="39" t="s">
        <v>33</v>
      </c>
      <c r="S298" s="40">
        <v>1</v>
      </c>
      <c r="T298" s="52" t="str">
        <f>IF(Table2[[#This Row],[SeaShore]]=1,"Shore",IF(Table2[[#This Row],[SeaShore]]=2,"Sea",IF(Table2[[#This Row],[SeaShore]]=3,"Overseas Sea",IF(Table2[[#This Row],[SeaShore]]=4,"Overseas Sea",IF(Table2[[#This Row],[SeaShore]]=5,"Overseas Shore",IF(Table2[[#This Row],[SeaShore]]=6,"Overseas Shore","Vacant"))))))</f>
        <v>Shore</v>
      </c>
    </row>
    <row r="299" spans="2:20" ht="30" customHeight="1">
      <c r="B299" s="40" t="s">
        <v>559</v>
      </c>
      <c r="C299" s="48" t="s">
        <v>129</v>
      </c>
      <c r="D299" s="48" t="s">
        <v>130</v>
      </c>
      <c r="E299" s="40" t="s">
        <v>25</v>
      </c>
      <c r="F299" s="48" t="s">
        <v>131</v>
      </c>
      <c r="G299" s="49">
        <v>81075</v>
      </c>
      <c r="H299" s="40" t="s">
        <v>27</v>
      </c>
      <c r="I299" s="40" t="s">
        <v>28</v>
      </c>
      <c r="J299" s="40">
        <v>1320</v>
      </c>
      <c r="K299" s="40" t="s">
        <v>87</v>
      </c>
      <c r="L299" s="40" t="s">
        <v>88</v>
      </c>
      <c r="M299" s="40" t="s">
        <v>58</v>
      </c>
      <c r="N299" s="46">
        <v>45187</v>
      </c>
      <c r="O299" s="45" t="str">
        <f t="shared" ca="1" si="4"/>
        <v>Eligible</v>
      </c>
      <c r="P299" s="40" t="s">
        <v>32</v>
      </c>
      <c r="Q299" s="40" t="s">
        <v>32</v>
      </c>
      <c r="R299" s="40" t="s">
        <v>33</v>
      </c>
      <c r="S299" s="40">
        <v>1</v>
      </c>
      <c r="T299" s="40" t="str">
        <f>IF(Table2[[#This Row],[SeaShore]]=1,"Shore",IF(Table2[[#This Row],[SeaShore]]=2,"Sea",IF(Table2[[#This Row],[SeaShore]]=3,"Overseas Sea",IF(Table2[[#This Row],[SeaShore]]=4,"Overseas Sea",IF(Table2[[#This Row],[SeaShore]]=5,"Overseas Shore",IF(Table2[[#This Row],[SeaShore]]=6,"Overseas Shore","Vacant"))))))</f>
        <v>Shore</v>
      </c>
    </row>
    <row r="300" spans="2:20" ht="30" customHeight="1">
      <c r="B300" s="40" t="s">
        <v>560</v>
      </c>
      <c r="C300" s="48" t="s">
        <v>129</v>
      </c>
      <c r="D300" s="48" t="s">
        <v>130</v>
      </c>
      <c r="E300" s="40" t="s">
        <v>25</v>
      </c>
      <c r="F300" s="49" t="s">
        <v>131</v>
      </c>
      <c r="G300" s="49">
        <v>81065</v>
      </c>
      <c r="H300" s="40" t="s">
        <v>136</v>
      </c>
      <c r="I300" s="40" t="s">
        <v>231</v>
      </c>
      <c r="J300" s="40">
        <v>1820</v>
      </c>
      <c r="K300" s="40" t="s">
        <v>87</v>
      </c>
      <c r="L300" s="40" t="s">
        <v>88</v>
      </c>
      <c r="M300" s="40" t="s">
        <v>58</v>
      </c>
      <c r="N300" s="46">
        <v>45127</v>
      </c>
      <c r="O300" s="45" t="str">
        <f t="shared" ca="1" si="4"/>
        <v>Eligible</v>
      </c>
      <c r="P300" s="40" t="s">
        <v>32</v>
      </c>
      <c r="Q300" s="40" t="s">
        <v>32</v>
      </c>
      <c r="R300" s="40" t="s">
        <v>33</v>
      </c>
      <c r="S300" s="40">
        <v>1</v>
      </c>
      <c r="T300" s="52" t="str">
        <f>IF(Table2[[#This Row],[SeaShore]]=1,"Shore",IF(Table2[[#This Row],[SeaShore]]=2,"Sea",IF(Table2[[#This Row],[SeaShore]]=3,"Overseas Sea",IF(Table2[[#This Row],[SeaShore]]=4,"Overseas Sea",IF(Table2[[#This Row],[SeaShore]]=5,"Overseas Shore",IF(Table2[[#This Row],[SeaShore]]=6,"Overseas Shore","Vacant"))))))</f>
        <v>Shore</v>
      </c>
    </row>
    <row r="301" spans="2:20" ht="30" customHeight="1">
      <c r="B301" s="40" t="s">
        <v>561</v>
      </c>
      <c r="C301" s="48" t="s">
        <v>129</v>
      </c>
      <c r="D301" s="48" t="s">
        <v>130</v>
      </c>
      <c r="E301" s="40" t="s">
        <v>25</v>
      </c>
      <c r="F301" s="48" t="s">
        <v>131</v>
      </c>
      <c r="G301" s="49">
        <v>80130</v>
      </c>
      <c r="H301" s="40" t="s">
        <v>27</v>
      </c>
      <c r="I301" s="40" t="s">
        <v>28</v>
      </c>
      <c r="J301" s="40">
        <v>1300</v>
      </c>
      <c r="K301" s="40" t="s">
        <v>87</v>
      </c>
      <c r="L301" s="40" t="s">
        <v>88</v>
      </c>
      <c r="M301" s="40" t="s">
        <v>58</v>
      </c>
      <c r="N301" s="46">
        <v>45782</v>
      </c>
      <c r="O301" s="45" t="str">
        <f t="shared" ca="1" si="4"/>
        <v>Not Eligible</v>
      </c>
      <c r="P301" s="40" t="s">
        <v>32</v>
      </c>
      <c r="Q301" s="40" t="s">
        <v>32</v>
      </c>
      <c r="R301" s="40" t="s">
        <v>33</v>
      </c>
      <c r="S301" s="40">
        <v>1</v>
      </c>
      <c r="T301" s="40" t="str">
        <f>IF(Table2[[#This Row],[SeaShore]]=1,"Shore",IF(Table2[[#This Row],[SeaShore]]=2,"Sea",IF(Table2[[#This Row],[SeaShore]]=3,"Overseas Sea",IF(Table2[[#This Row],[SeaShore]]=4,"Overseas Sea",IF(Table2[[#This Row],[SeaShore]]=5,"Overseas Shore",IF(Table2[[#This Row],[SeaShore]]=6,"Overseas Shore","Vacant"))))))</f>
        <v>Shore</v>
      </c>
    </row>
    <row r="302" spans="2:20" ht="30" customHeight="1">
      <c r="B302" s="40" t="s">
        <v>562</v>
      </c>
      <c r="C302" s="48" t="s">
        <v>129</v>
      </c>
      <c r="D302" s="48" t="s">
        <v>130</v>
      </c>
      <c r="E302" s="40" t="s">
        <v>25</v>
      </c>
      <c r="F302" s="49" t="s">
        <v>131</v>
      </c>
      <c r="G302" s="49">
        <v>81085</v>
      </c>
      <c r="H302" s="40" t="s">
        <v>27</v>
      </c>
      <c r="I302" s="40" t="s">
        <v>109</v>
      </c>
      <c r="J302" s="40">
        <v>1110</v>
      </c>
      <c r="K302" s="40" t="s">
        <v>29</v>
      </c>
      <c r="L302" s="40" t="s">
        <v>30</v>
      </c>
      <c r="M302" s="40" t="s">
        <v>58</v>
      </c>
      <c r="N302" s="46">
        <v>45991</v>
      </c>
      <c r="O302" s="45" t="str">
        <f t="shared" ca="1" si="4"/>
        <v>Not Eligible</v>
      </c>
      <c r="P302" s="40" t="s">
        <v>31</v>
      </c>
      <c r="Q302" s="40" t="s">
        <v>32</v>
      </c>
      <c r="R302" s="40" t="s">
        <v>33</v>
      </c>
      <c r="S302" s="40">
        <v>1</v>
      </c>
      <c r="T302" s="52" t="str">
        <f>IF(Table2[[#This Row],[SeaShore]]=1,"Shore",IF(Table2[[#This Row],[SeaShore]]=2,"Sea",IF(Table2[[#This Row],[SeaShore]]=3,"Overseas Sea",IF(Table2[[#This Row],[SeaShore]]=4,"Overseas Sea",IF(Table2[[#This Row],[SeaShore]]=5,"Overseas Shore",IF(Table2[[#This Row],[SeaShore]]=6,"Overseas Shore","Vacant"))))))</f>
        <v>Shore</v>
      </c>
    </row>
    <row r="303" spans="2:20" ht="30" customHeight="1">
      <c r="B303" s="40" t="s">
        <v>322</v>
      </c>
      <c r="C303" s="48" t="s">
        <v>563</v>
      </c>
      <c r="D303" s="48" t="s">
        <v>75</v>
      </c>
      <c r="E303" s="40" t="s">
        <v>25</v>
      </c>
      <c r="F303" s="48">
        <v>53889</v>
      </c>
      <c r="G303" s="49" t="s">
        <v>325</v>
      </c>
      <c r="H303" s="40" t="s">
        <v>27</v>
      </c>
      <c r="I303" s="40" t="s">
        <v>109</v>
      </c>
      <c r="J303" s="40">
        <v>1110</v>
      </c>
      <c r="K303" s="40" t="s">
        <v>87</v>
      </c>
      <c r="L303" s="40" t="s">
        <v>88</v>
      </c>
      <c r="M303" s="40" t="s">
        <v>58</v>
      </c>
      <c r="N303" s="46">
        <v>45352</v>
      </c>
      <c r="O303" s="45" t="str">
        <f t="shared" ca="1" si="4"/>
        <v>Eligible</v>
      </c>
      <c r="P303" s="40" t="s">
        <v>32</v>
      </c>
      <c r="Q303" s="40" t="s">
        <v>160</v>
      </c>
      <c r="R303" s="40" t="s">
        <v>33</v>
      </c>
      <c r="S303" s="40">
        <v>2</v>
      </c>
      <c r="T303" s="40" t="str">
        <f>IF(Table2[[#This Row],[SeaShore]]=1,"Shore",IF(Table2[[#This Row],[SeaShore]]=2,"Sea",IF(Table2[[#This Row],[SeaShore]]=3,"Overseas Sea",IF(Table2[[#This Row],[SeaShore]]=4,"Overseas Sea",IF(Table2[[#This Row],[SeaShore]]=5,"Overseas Shore",IF(Table2[[#This Row],[SeaShore]]=6,"Overseas Shore","Vacant"))))))</f>
        <v>Sea</v>
      </c>
    </row>
    <row r="304" spans="2:20" ht="30" customHeight="1">
      <c r="B304" s="41" t="s">
        <v>564</v>
      </c>
      <c r="C304" s="48" t="s">
        <v>565</v>
      </c>
      <c r="D304" s="48" t="s">
        <v>75</v>
      </c>
      <c r="E304" s="40" t="s">
        <v>25</v>
      </c>
      <c r="F304" s="48">
        <v>63393</v>
      </c>
      <c r="G304" s="49">
        <v>51205</v>
      </c>
      <c r="H304" s="40" t="s">
        <v>27</v>
      </c>
      <c r="I304" s="40" t="s">
        <v>44</v>
      </c>
      <c r="J304" s="40">
        <v>1050</v>
      </c>
      <c r="K304" s="40" t="s">
        <v>87</v>
      </c>
      <c r="L304" s="40" t="s">
        <v>88</v>
      </c>
      <c r="M304" s="40" t="s">
        <v>58</v>
      </c>
      <c r="N304" s="46">
        <v>45275</v>
      </c>
      <c r="O304" s="45" t="str">
        <f t="shared" ca="1" si="4"/>
        <v>Eligible</v>
      </c>
      <c r="P304" s="40" t="s">
        <v>32</v>
      </c>
      <c r="Q304" s="40" t="s">
        <v>64</v>
      </c>
      <c r="R304" s="40" t="s">
        <v>33</v>
      </c>
      <c r="S304" s="40">
        <v>1</v>
      </c>
      <c r="T304" s="52" t="str">
        <f>IF(Table2[[#This Row],[SeaShore]]=1,"Shore",IF(Table2[[#This Row],[SeaShore]]=2,"Sea",IF(Table2[[#This Row],[SeaShore]]=3,"Overseas Sea",IF(Table2[[#This Row],[SeaShore]]=4,"Overseas Sea",IF(Table2[[#This Row],[SeaShore]]=5,"Overseas Shore",IF(Table2[[#This Row],[SeaShore]]=6,"Overseas Shore","Vacant"))))))</f>
        <v>Shore</v>
      </c>
    </row>
    <row r="305" spans="2:20" ht="30" customHeight="1">
      <c r="B305" s="41" t="s">
        <v>566</v>
      </c>
      <c r="C305" s="48" t="s">
        <v>565</v>
      </c>
      <c r="D305" s="48" t="s">
        <v>75</v>
      </c>
      <c r="E305" s="40" t="s">
        <v>25</v>
      </c>
      <c r="F305" s="48">
        <v>63393</v>
      </c>
      <c r="G305" s="48">
        <v>11120</v>
      </c>
      <c r="H305" s="40" t="s">
        <v>27</v>
      </c>
      <c r="I305" s="40" t="s">
        <v>28</v>
      </c>
      <c r="J305" s="40">
        <v>1312</v>
      </c>
      <c r="K305" s="40" t="s">
        <v>29</v>
      </c>
      <c r="L305" s="40" t="s">
        <v>30</v>
      </c>
      <c r="M305" s="40" t="s">
        <v>58</v>
      </c>
      <c r="N305" s="46">
        <v>45533</v>
      </c>
      <c r="O305" s="45" t="str">
        <f t="shared" ca="1" si="4"/>
        <v>Not Eligible</v>
      </c>
      <c r="P305" s="40" t="s">
        <v>32</v>
      </c>
      <c r="Q305" s="40" t="s">
        <v>32</v>
      </c>
      <c r="R305" s="40" t="s">
        <v>33</v>
      </c>
      <c r="S305" s="40">
        <v>1</v>
      </c>
      <c r="T305" s="40" t="str">
        <f>IF(Table2[[#This Row],[SeaShore]]=1,"Shore",IF(Table2[[#This Row],[SeaShore]]=2,"Sea",IF(Table2[[#This Row],[SeaShore]]=3,"Overseas Sea",IF(Table2[[#This Row],[SeaShore]]=4,"Overseas Sea",IF(Table2[[#This Row],[SeaShore]]=5,"Overseas Shore",IF(Table2[[#This Row],[SeaShore]]=6,"Overseas Shore","Vacant"))))))</f>
        <v>Shore</v>
      </c>
    </row>
    <row r="306" spans="2:20" ht="30" customHeight="1">
      <c r="B306" s="41" t="s">
        <v>567</v>
      </c>
      <c r="C306" s="48" t="s">
        <v>129</v>
      </c>
      <c r="D306" s="48" t="s">
        <v>130</v>
      </c>
      <c r="E306" s="40" t="s">
        <v>25</v>
      </c>
      <c r="F306" s="48" t="s">
        <v>131</v>
      </c>
      <c r="G306" s="48">
        <v>81225</v>
      </c>
      <c r="H306" s="40" t="s">
        <v>27</v>
      </c>
      <c r="I306" s="40" t="s">
        <v>38</v>
      </c>
      <c r="J306" s="40">
        <v>1120</v>
      </c>
      <c r="K306" s="40" t="s">
        <v>87</v>
      </c>
      <c r="L306" s="40" t="s">
        <v>88</v>
      </c>
      <c r="M306" s="40" t="s">
        <v>58</v>
      </c>
      <c r="N306" s="40" t="s">
        <v>32</v>
      </c>
      <c r="O306" s="45" t="str">
        <f t="shared" ca="1" si="4"/>
        <v>Vacant</v>
      </c>
      <c r="P306" s="40" t="s">
        <v>32</v>
      </c>
      <c r="Q306" s="40" t="s">
        <v>32</v>
      </c>
      <c r="R306" s="40" t="s">
        <v>33</v>
      </c>
      <c r="S306" s="40">
        <v>1</v>
      </c>
      <c r="T306" s="52" t="str">
        <f>IF(Table2[[#This Row],[SeaShore]]=1,"Shore",IF(Table2[[#This Row],[SeaShore]]=2,"Sea",IF(Table2[[#This Row],[SeaShore]]=3,"Overseas Sea",IF(Table2[[#This Row],[SeaShore]]=4,"Overseas Sea",IF(Table2[[#This Row],[SeaShore]]=5,"Overseas Shore",IF(Table2[[#This Row],[SeaShore]]=6,"Overseas Shore","Vacant"))))))</f>
        <v>Shore</v>
      </c>
    </row>
    <row r="307" spans="2:20" ht="30" customHeight="1">
      <c r="B307" s="41" t="s">
        <v>568</v>
      </c>
      <c r="C307" s="48" t="s">
        <v>129</v>
      </c>
      <c r="D307" s="48" t="s">
        <v>130</v>
      </c>
      <c r="E307" s="40" t="s">
        <v>25</v>
      </c>
      <c r="F307" s="48" t="s">
        <v>131</v>
      </c>
      <c r="G307" s="48">
        <v>40415</v>
      </c>
      <c r="H307" s="40" t="s">
        <v>43</v>
      </c>
      <c r="I307" s="40" t="s">
        <v>44</v>
      </c>
      <c r="J307" s="40">
        <v>1050</v>
      </c>
      <c r="K307" s="40" t="s">
        <v>29</v>
      </c>
      <c r="L307" s="40" t="s">
        <v>30</v>
      </c>
      <c r="M307" s="40" t="s">
        <v>58</v>
      </c>
      <c r="N307" s="46">
        <v>45558</v>
      </c>
      <c r="O307" s="45" t="str">
        <f t="shared" ca="1" si="4"/>
        <v>Not Eligible</v>
      </c>
      <c r="P307" s="40" t="s">
        <v>32</v>
      </c>
      <c r="Q307" s="40" t="s">
        <v>32</v>
      </c>
      <c r="R307" s="40" t="s">
        <v>33</v>
      </c>
      <c r="S307" s="40">
        <v>1</v>
      </c>
      <c r="T307" s="40" t="str">
        <f>IF(Table2[[#This Row],[SeaShore]]=1,"Shore",IF(Table2[[#This Row],[SeaShore]]=2,"Sea",IF(Table2[[#This Row],[SeaShore]]=3,"Overseas Sea",IF(Table2[[#This Row],[SeaShore]]=4,"Overseas Sea",IF(Table2[[#This Row],[SeaShore]]=5,"Overseas Shore",IF(Table2[[#This Row],[SeaShore]]=6,"Overseas Shore","Vacant"))))))</f>
        <v>Shore</v>
      </c>
    </row>
    <row r="308" spans="2:20" ht="30" customHeight="1">
      <c r="B308" s="41" t="s">
        <v>569</v>
      </c>
      <c r="C308" s="48" t="s">
        <v>420</v>
      </c>
      <c r="D308" s="48" t="s">
        <v>421</v>
      </c>
      <c r="E308" s="40" t="s">
        <v>417</v>
      </c>
      <c r="F308" s="48" t="s">
        <v>422</v>
      </c>
      <c r="G308" s="48">
        <v>41010</v>
      </c>
      <c r="H308" s="40" t="s">
        <v>43</v>
      </c>
      <c r="I308" s="40" t="s">
        <v>46</v>
      </c>
      <c r="J308" s="40">
        <v>3100</v>
      </c>
      <c r="K308" s="40" t="s">
        <v>47</v>
      </c>
      <c r="L308" s="40" t="s">
        <v>30</v>
      </c>
      <c r="M308" s="40" t="s">
        <v>58</v>
      </c>
      <c r="N308" s="46">
        <v>45593</v>
      </c>
      <c r="O308" s="45" t="str">
        <f t="shared" ca="1" si="4"/>
        <v>Not Eligible</v>
      </c>
      <c r="P308" s="40" t="s">
        <v>32</v>
      </c>
      <c r="Q308" s="40" t="s">
        <v>47</v>
      </c>
      <c r="R308" s="40" t="s">
        <v>33</v>
      </c>
      <c r="S308" s="40">
        <v>1</v>
      </c>
      <c r="T308" s="52" t="str">
        <f>IF(Table2[[#This Row],[SeaShore]]=1,"Shore",IF(Table2[[#This Row],[SeaShore]]=2,"Sea",IF(Table2[[#This Row],[SeaShore]]=3,"Overseas Sea",IF(Table2[[#This Row],[SeaShore]]=4,"Overseas Sea",IF(Table2[[#This Row],[SeaShore]]=5,"Overseas Shore",IF(Table2[[#This Row],[SeaShore]]=6,"Overseas Shore","Vacant"))))))</f>
        <v>Shore</v>
      </c>
    </row>
    <row r="309" spans="2:20" ht="30" customHeight="1">
      <c r="B309" s="41" t="s">
        <v>570</v>
      </c>
      <c r="C309" s="48" t="s">
        <v>415</v>
      </c>
      <c r="D309" s="48" t="s">
        <v>416</v>
      </c>
      <c r="E309" s="40" t="s">
        <v>417</v>
      </c>
      <c r="F309" s="48" t="s">
        <v>418</v>
      </c>
      <c r="G309" s="48">
        <v>28510</v>
      </c>
      <c r="H309" s="40" t="s">
        <v>43</v>
      </c>
      <c r="I309" s="40" t="s">
        <v>46</v>
      </c>
      <c r="J309" s="40">
        <v>3100</v>
      </c>
      <c r="K309" s="40" t="s">
        <v>47</v>
      </c>
      <c r="L309" s="40" t="s">
        <v>30</v>
      </c>
      <c r="M309" s="40" t="s">
        <v>58</v>
      </c>
      <c r="N309" s="46">
        <v>45432</v>
      </c>
      <c r="O309" s="45" t="str">
        <f t="shared" ca="1" si="4"/>
        <v>Eligible</v>
      </c>
      <c r="P309" s="40" t="s">
        <v>32</v>
      </c>
      <c r="Q309" s="40" t="s">
        <v>76</v>
      </c>
      <c r="R309" s="40" t="s">
        <v>33</v>
      </c>
      <c r="S309" s="40">
        <v>1</v>
      </c>
      <c r="T309" s="40" t="str">
        <f>IF(Table2[[#This Row],[SeaShore]]=1,"Shore",IF(Table2[[#This Row],[SeaShore]]=2,"Sea",IF(Table2[[#This Row],[SeaShore]]=3,"Overseas Sea",IF(Table2[[#This Row],[SeaShore]]=4,"Overseas Sea",IF(Table2[[#This Row],[SeaShore]]=5,"Overseas Shore",IF(Table2[[#This Row],[SeaShore]]=6,"Overseas Shore","Vacant"))))))</f>
        <v>Shore</v>
      </c>
    </row>
    <row r="310" spans="2:20" ht="30" customHeight="1">
      <c r="B310" s="41" t="s">
        <v>571</v>
      </c>
      <c r="C310" s="48" t="s">
        <v>415</v>
      </c>
      <c r="D310" s="48" t="s">
        <v>416</v>
      </c>
      <c r="E310" s="40" t="s">
        <v>417</v>
      </c>
      <c r="F310" s="48" t="s">
        <v>418</v>
      </c>
      <c r="G310" s="48">
        <v>28515</v>
      </c>
      <c r="H310" s="40" t="s">
        <v>27</v>
      </c>
      <c r="I310" s="40" t="s">
        <v>46</v>
      </c>
      <c r="J310" s="40">
        <v>3100</v>
      </c>
      <c r="K310" s="40" t="s">
        <v>47</v>
      </c>
      <c r="L310" s="40" t="s">
        <v>30</v>
      </c>
      <c r="M310" s="40" t="s">
        <v>58</v>
      </c>
      <c r="N310" s="46">
        <v>45019</v>
      </c>
      <c r="O310" s="45" t="str">
        <f t="shared" ca="1" si="4"/>
        <v>Eligible</v>
      </c>
      <c r="P310" s="40" t="s">
        <v>32</v>
      </c>
      <c r="Q310" s="40" t="s">
        <v>76</v>
      </c>
      <c r="R310" s="40" t="s">
        <v>33</v>
      </c>
      <c r="S310" s="40">
        <v>1</v>
      </c>
      <c r="T310" s="52" t="str">
        <f>IF(Table2[[#This Row],[SeaShore]]=1,"Shore",IF(Table2[[#This Row],[SeaShore]]=2,"Sea",IF(Table2[[#This Row],[SeaShore]]=3,"Overseas Sea",IF(Table2[[#This Row],[SeaShore]]=4,"Overseas Sea",IF(Table2[[#This Row],[SeaShore]]=5,"Overseas Shore",IF(Table2[[#This Row],[SeaShore]]=6,"Overseas Shore","Vacant"))))))</f>
        <v>Shore</v>
      </c>
    </row>
    <row r="311" spans="2:20" ht="30" customHeight="1">
      <c r="B311" s="41" t="s">
        <v>572</v>
      </c>
      <c r="C311" s="48" t="s">
        <v>415</v>
      </c>
      <c r="D311" s="48" t="s">
        <v>416</v>
      </c>
      <c r="E311" s="40" t="s">
        <v>417</v>
      </c>
      <c r="F311" s="48" t="s">
        <v>418</v>
      </c>
      <c r="G311" s="49">
        <v>28545</v>
      </c>
      <c r="H311" s="40" t="s">
        <v>43</v>
      </c>
      <c r="I311" s="40" t="s">
        <v>46</v>
      </c>
      <c r="J311" s="40">
        <v>3100</v>
      </c>
      <c r="K311" s="40" t="s">
        <v>47</v>
      </c>
      <c r="L311" s="40" t="s">
        <v>30</v>
      </c>
      <c r="M311" s="40" t="s">
        <v>58</v>
      </c>
      <c r="N311" s="46">
        <v>45603</v>
      </c>
      <c r="O311" s="45" t="str">
        <f t="shared" ca="1" si="4"/>
        <v>Not Eligible</v>
      </c>
      <c r="P311" s="40" t="s">
        <v>32</v>
      </c>
      <c r="Q311" s="40" t="s">
        <v>47</v>
      </c>
      <c r="R311" s="40" t="s">
        <v>33</v>
      </c>
      <c r="S311" s="40">
        <v>1</v>
      </c>
      <c r="T311" s="40" t="str">
        <f>IF(Table2[[#This Row],[SeaShore]]=1,"Shore",IF(Table2[[#This Row],[SeaShore]]=2,"Sea",IF(Table2[[#This Row],[SeaShore]]=3,"Overseas Sea",IF(Table2[[#This Row],[SeaShore]]=4,"Overseas Sea",IF(Table2[[#This Row],[SeaShore]]=5,"Overseas Shore",IF(Table2[[#This Row],[SeaShore]]=6,"Overseas Shore","Vacant"))))))</f>
        <v>Shore</v>
      </c>
    </row>
    <row r="312" spans="2:20" ht="30" customHeight="1">
      <c r="B312" s="41" t="s">
        <v>322</v>
      </c>
      <c r="C312" s="48" t="s">
        <v>573</v>
      </c>
      <c r="D312" s="48" t="s">
        <v>75</v>
      </c>
      <c r="E312" s="40" t="s">
        <v>25</v>
      </c>
      <c r="F312" s="48" t="s">
        <v>574</v>
      </c>
      <c r="G312" s="48" t="s">
        <v>325</v>
      </c>
      <c r="H312" s="40" t="s">
        <v>27</v>
      </c>
      <c r="I312" s="40" t="s">
        <v>109</v>
      </c>
      <c r="J312" s="40">
        <v>1110</v>
      </c>
      <c r="K312" s="40" t="s">
        <v>87</v>
      </c>
      <c r="L312" s="40" t="s">
        <v>88</v>
      </c>
      <c r="M312" s="40" t="s">
        <v>58</v>
      </c>
      <c r="N312" s="46">
        <v>45566</v>
      </c>
      <c r="O312" s="45" t="str">
        <f t="shared" ca="1" si="4"/>
        <v>Not Eligible</v>
      </c>
      <c r="P312" s="40" t="s">
        <v>32</v>
      </c>
      <c r="Q312" s="40" t="s">
        <v>32</v>
      </c>
      <c r="R312" s="40" t="s">
        <v>33</v>
      </c>
      <c r="S312" s="40">
        <v>2</v>
      </c>
      <c r="T312" s="52" t="str">
        <f>IF(Table2[[#This Row],[SeaShore]]=1,"Shore",IF(Table2[[#This Row],[SeaShore]]=2,"Sea",IF(Table2[[#This Row],[SeaShore]]=3,"Overseas Sea",IF(Table2[[#This Row],[SeaShore]]=4,"Overseas Sea",IF(Table2[[#This Row],[SeaShore]]=5,"Overseas Shore",IF(Table2[[#This Row],[SeaShore]]=6,"Overseas Shore","Vacant"))))))</f>
        <v>Sea</v>
      </c>
    </row>
    <row r="313" spans="2:20" ht="30" customHeight="1">
      <c r="B313" s="41" t="s">
        <v>575</v>
      </c>
      <c r="C313" s="48" t="s">
        <v>373</v>
      </c>
      <c r="D313" s="48" t="s">
        <v>158</v>
      </c>
      <c r="E313" s="40" t="s">
        <v>71</v>
      </c>
      <c r="F313" s="48" t="s">
        <v>374</v>
      </c>
      <c r="G313" s="48">
        <v>40007</v>
      </c>
      <c r="H313" s="40" t="s">
        <v>43</v>
      </c>
      <c r="I313" s="40" t="s">
        <v>212</v>
      </c>
      <c r="J313" s="40">
        <v>5100</v>
      </c>
      <c r="K313" s="40" t="s">
        <v>87</v>
      </c>
      <c r="L313" s="40" t="s">
        <v>88</v>
      </c>
      <c r="M313" s="40" t="s">
        <v>58</v>
      </c>
      <c r="N313" s="46">
        <v>45460</v>
      </c>
      <c r="O313" s="45" t="str">
        <f t="shared" ca="1" si="4"/>
        <v>Eligible</v>
      </c>
      <c r="P313" s="40" t="s">
        <v>32</v>
      </c>
      <c r="Q313" s="40" t="s">
        <v>32</v>
      </c>
      <c r="R313" s="40" t="s">
        <v>33</v>
      </c>
      <c r="S313" s="40">
        <v>1</v>
      </c>
      <c r="T313" s="40" t="str">
        <f>IF(Table2[[#This Row],[SeaShore]]=1,"Shore",IF(Table2[[#This Row],[SeaShore]]=2,"Sea",IF(Table2[[#This Row],[SeaShore]]=3,"Overseas Sea",IF(Table2[[#This Row],[SeaShore]]=4,"Overseas Sea",IF(Table2[[#This Row],[SeaShore]]=5,"Overseas Shore",IF(Table2[[#This Row],[SeaShore]]=6,"Overseas Shore","Vacant"))))))</f>
        <v>Shore</v>
      </c>
    </row>
    <row r="314" spans="2:20" ht="30" customHeight="1">
      <c r="B314" s="41" t="s">
        <v>576</v>
      </c>
      <c r="C314" s="48" t="s">
        <v>129</v>
      </c>
      <c r="D314" s="48" t="s">
        <v>130</v>
      </c>
      <c r="E314" s="40" t="s">
        <v>25</v>
      </c>
      <c r="F314" s="48" t="s">
        <v>131</v>
      </c>
      <c r="G314" s="48">
        <v>71120</v>
      </c>
      <c r="H314" s="40" t="s">
        <v>43</v>
      </c>
      <c r="I314" s="40" t="s">
        <v>44</v>
      </c>
      <c r="J314" s="40">
        <v>1050</v>
      </c>
      <c r="K314" s="40" t="s">
        <v>87</v>
      </c>
      <c r="L314" s="40" t="s">
        <v>88</v>
      </c>
      <c r="M314" s="40" t="s">
        <v>58</v>
      </c>
      <c r="N314" s="46">
        <v>45792</v>
      </c>
      <c r="O314" s="45" t="str">
        <f t="shared" ca="1" si="4"/>
        <v>Not Eligible</v>
      </c>
      <c r="P314" s="40" t="s">
        <v>32</v>
      </c>
      <c r="Q314" s="40" t="s">
        <v>32</v>
      </c>
      <c r="R314" s="40" t="s">
        <v>33</v>
      </c>
      <c r="S314" s="40">
        <v>1</v>
      </c>
      <c r="T314" s="52" t="str">
        <f>IF(Table2[[#This Row],[SeaShore]]=1,"Shore",IF(Table2[[#This Row],[SeaShore]]=2,"Sea",IF(Table2[[#This Row],[SeaShore]]=3,"Overseas Sea",IF(Table2[[#This Row],[SeaShore]]=4,"Overseas Sea",IF(Table2[[#This Row],[SeaShore]]=5,"Overseas Shore",IF(Table2[[#This Row],[SeaShore]]=6,"Overseas Shore","Vacant"))))))</f>
        <v>Shore</v>
      </c>
    </row>
    <row r="315" spans="2:20" ht="30" customHeight="1">
      <c r="B315" s="41" t="s">
        <v>577</v>
      </c>
      <c r="C315" s="48" t="s">
        <v>565</v>
      </c>
      <c r="D315" s="48" t="s">
        <v>75</v>
      </c>
      <c r="E315" s="40" t="s">
        <v>25</v>
      </c>
      <c r="F315" s="48">
        <v>63393</v>
      </c>
      <c r="G315" s="48">
        <v>11250</v>
      </c>
      <c r="H315" s="40" t="s">
        <v>43</v>
      </c>
      <c r="I315" s="40" t="s">
        <v>28</v>
      </c>
      <c r="J315" s="40">
        <v>1312</v>
      </c>
      <c r="K315" s="40" t="s">
        <v>29</v>
      </c>
      <c r="L315" s="40" t="s">
        <v>30</v>
      </c>
      <c r="M315" s="40" t="s">
        <v>58</v>
      </c>
      <c r="N315" s="46">
        <v>45536</v>
      </c>
      <c r="O315" s="45" t="str">
        <f t="shared" ca="1" si="4"/>
        <v>Not Eligible</v>
      </c>
      <c r="P315" s="40" t="s">
        <v>32</v>
      </c>
      <c r="Q315" s="40" t="s">
        <v>32</v>
      </c>
      <c r="R315" s="40" t="s">
        <v>33</v>
      </c>
      <c r="S315" s="40">
        <v>1</v>
      </c>
      <c r="T315" s="40" t="str">
        <f>IF(Table2[[#This Row],[SeaShore]]=1,"Shore",IF(Table2[[#This Row],[SeaShore]]=2,"Sea",IF(Table2[[#This Row],[SeaShore]]=3,"Overseas Sea",IF(Table2[[#This Row],[SeaShore]]=4,"Overseas Sea",IF(Table2[[#This Row],[SeaShore]]=5,"Overseas Shore",IF(Table2[[#This Row],[SeaShore]]=6,"Overseas Shore","Vacant"))))))</f>
        <v>Shore</v>
      </c>
    </row>
    <row r="316" spans="2:20" ht="30" customHeight="1">
      <c r="B316" s="41" t="s">
        <v>578</v>
      </c>
      <c r="C316" s="48" t="s">
        <v>579</v>
      </c>
      <c r="D316" s="48" t="s">
        <v>158</v>
      </c>
      <c r="E316" s="40" t="s">
        <v>71</v>
      </c>
      <c r="F316" s="48">
        <v>63116</v>
      </c>
      <c r="G316" s="49" t="s">
        <v>580</v>
      </c>
      <c r="H316" s="40" t="s">
        <v>27</v>
      </c>
      <c r="I316" s="40" t="s">
        <v>188</v>
      </c>
      <c r="J316" s="40">
        <v>2300</v>
      </c>
      <c r="K316" s="40" t="s">
        <v>29</v>
      </c>
      <c r="L316" s="40" t="s">
        <v>30</v>
      </c>
      <c r="M316" s="40" t="s">
        <v>58</v>
      </c>
      <c r="N316" s="46">
        <v>44837</v>
      </c>
      <c r="O316" s="45" t="str">
        <f t="shared" ca="1" si="4"/>
        <v>Eligible</v>
      </c>
      <c r="P316" s="40" t="s">
        <v>32</v>
      </c>
      <c r="Q316" s="40" t="s">
        <v>64</v>
      </c>
      <c r="R316" s="40" t="s">
        <v>33</v>
      </c>
      <c r="S316" s="40">
        <v>1</v>
      </c>
      <c r="T316" s="52" t="str">
        <f>IF(Table2[[#This Row],[SeaShore]]=1,"Shore",IF(Table2[[#This Row],[SeaShore]]=2,"Sea",IF(Table2[[#This Row],[SeaShore]]=3,"Overseas Sea",IF(Table2[[#This Row],[SeaShore]]=4,"Overseas Sea",IF(Table2[[#This Row],[SeaShore]]=5,"Overseas Shore",IF(Table2[[#This Row],[SeaShore]]=6,"Overseas Shore","Vacant"))))))</f>
        <v>Shore</v>
      </c>
    </row>
    <row r="317" spans="2:20" ht="30" customHeight="1">
      <c r="B317" s="41" t="s">
        <v>581</v>
      </c>
      <c r="C317" s="48" t="s">
        <v>579</v>
      </c>
      <c r="D317" s="48" t="s">
        <v>158</v>
      </c>
      <c r="E317" s="40" t="s">
        <v>71</v>
      </c>
      <c r="F317" s="49">
        <v>63116</v>
      </c>
      <c r="G317" s="48" t="s">
        <v>582</v>
      </c>
      <c r="H317" s="40" t="s">
        <v>43</v>
      </c>
      <c r="I317" s="40" t="s">
        <v>188</v>
      </c>
      <c r="J317" s="40">
        <v>2300</v>
      </c>
      <c r="K317" s="40" t="s">
        <v>29</v>
      </c>
      <c r="L317" s="40" t="s">
        <v>30</v>
      </c>
      <c r="M317" s="40" t="s">
        <v>58</v>
      </c>
      <c r="N317" s="46">
        <v>45861</v>
      </c>
      <c r="O317" s="45" t="str">
        <f t="shared" ca="1" si="4"/>
        <v>Not Eligible</v>
      </c>
      <c r="P317" s="40" t="s">
        <v>31</v>
      </c>
      <c r="Q317" s="40" t="s">
        <v>32</v>
      </c>
      <c r="R317" s="40" t="s">
        <v>33</v>
      </c>
      <c r="S317" s="40">
        <v>1</v>
      </c>
      <c r="T317" s="40" t="str">
        <f>IF(Table2[[#This Row],[SeaShore]]=1,"Shore",IF(Table2[[#This Row],[SeaShore]]=2,"Sea",IF(Table2[[#This Row],[SeaShore]]=3,"Overseas Sea",IF(Table2[[#This Row],[SeaShore]]=4,"Overseas Sea",IF(Table2[[#This Row],[SeaShore]]=5,"Overseas Shore",IF(Table2[[#This Row],[SeaShore]]=6,"Overseas Shore","Vacant"))))))</f>
        <v>Shore</v>
      </c>
    </row>
    <row r="318" spans="2:20" ht="30" customHeight="1">
      <c r="B318" s="41" t="s">
        <v>583</v>
      </c>
      <c r="C318" s="48" t="s">
        <v>259</v>
      </c>
      <c r="D318" s="48" t="s">
        <v>186</v>
      </c>
      <c r="E318" s="40" t="s">
        <v>25</v>
      </c>
      <c r="F318" s="48" t="s">
        <v>260</v>
      </c>
      <c r="G318" s="48">
        <v>14015</v>
      </c>
      <c r="H318" s="40" t="s">
        <v>43</v>
      </c>
      <c r="I318" s="40" t="s">
        <v>188</v>
      </c>
      <c r="J318" s="40">
        <v>2300</v>
      </c>
      <c r="K318" s="40" t="s">
        <v>29</v>
      </c>
      <c r="L318" s="40" t="s">
        <v>30</v>
      </c>
      <c r="M318" s="40" t="s">
        <v>58</v>
      </c>
      <c r="N318" s="46">
        <v>45516</v>
      </c>
      <c r="O318" s="45" t="str">
        <f t="shared" ca="1" si="4"/>
        <v>Not Eligible</v>
      </c>
      <c r="P318" s="40" t="s">
        <v>32</v>
      </c>
      <c r="Q318" s="40" t="s">
        <v>584</v>
      </c>
      <c r="R318" s="40" t="s">
        <v>33</v>
      </c>
      <c r="S318" s="40">
        <v>1</v>
      </c>
      <c r="T318" s="52" t="str">
        <f>IF(Table2[[#This Row],[SeaShore]]=1,"Shore",IF(Table2[[#This Row],[SeaShore]]=2,"Sea",IF(Table2[[#This Row],[SeaShore]]=3,"Overseas Sea",IF(Table2[[#This Row],[SeaShore]]=4,"Overseas Sea",IF(Table2[[#This Row],[SeaShore]]=5,"Overseas Shore",IF(Table2[[#This Row],[SeaShore]]=6,"Overseas Shore","Vacant"))))))</f>
        <v>Shore</v>
      </c>
    </row>
    <row r="319" spans="2:20" ht="30" customHeight="1" thickBot="1">
      <c r="B319" s="41" t="s">
        <v>583</v>
      </c>
      <c r="C319" s="48" t="s">
        <v>259</v>
      </c>
      <c r="D319" s="48" t="s">
        <v>186</v>
      </c>
      <c r="E319" s="40" t="s">
        <v>25</v>
      </c>
      <c r="F319" s="48" t="s">
        <v>260</v>
      </c>
      <c r="G319" s="48">
        <v>71005</v>
      </c>
      <c r="H319" s="40" t="s">
        <v>27</v>
      </c>
      <c r="I319" s="40" t="s">
        <v>188</v>
      </c>
      <c r="J319" s="40">
        <v>2300</v>
      </c>
      <c r="K319" s="40" t="s">
        <v>29</v>
      </c>
      <c r="L319" s="40" t="s">
        <v>30</v>
      </c>
      <c r="M319" s="40" t="s">
        <v>58</v>
      </c>
      <c r="N319" s="46">
        <v>44985</v>
      </c>
      <c r="O319" s="45" t="str">
        <f t="shared" ca="1" si="4"/>
        <v>Eligible</v>
      </c>
      <c r="P319" s="40" t="s">
        <v>59</v>
      </c>
      <c r="Q319" s="40" t="s">
        <v>29</v>
      </c>
      <c r="R319" s="40" t="s">
        <v>33</v>
      </c>
      <c r="S319" s="40">
        <v>1</v>
      </c>
      <c r="T319" s="53" t="str">
        <f>IF(Table2[[#This Row],[SeaShore]]=1,"Shore",IF(Table2[[#This Row],[SeaShore]]=2,"Sea",IF(Table2[[#This Row],[SeaShore]]=3,"Overseas Sea",IF(Table2[[#This Row],[SeaShore]]=4,"Overseas Sea",IF(Table2[[#This Row],[SeaShore]]=5,"Overseas Shore",IF(Table2[[#This Row],[SeaShore]]=6,"Overseas Shore","Vacant"))))))</f>
        <v>Shore</v>
      </c>
    </row>
  </sheetData>
  <sheetProtection selectLockedCells="1" autoFilter="0"/>
  <phoneticPr fontId="26" type="noConversion"/>
  <pageMargins left="0.7" right="0.7" top="0.75" bottom="0.75" header="0.3" footer="0.3"/>
  <pageSetup scale="32"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B2:J36"/>
  <sheetViews>
    <sheetView showGridLines="0" showRowColHeaders="0" zoomScaleNormal="100" workbookViewId="0">
      <selection activeCell="Q2" sqref="Q2"/>
    </sheetView>
  </sheetViews>
  <sheetFormatPr defaultRowHeight="15"/>
  <cols>
    <col min="1" max="1" width="6.42578125" customWidth="1"/>
    <col min="2" max="2" width="7.28515625" customWidth="1"/>
    <col min="10" max="10" width="14.85546875" customWidth="1"/>
  </cols>
  <sheetData>
    <row r="2" spans="2:10" ht="188.25" customHeight="1">
      <c r="B2" s="55" t="s">
        <v>585</v>
      </c>
      <c r="C2" s="55"/>
      <c r="D2" s="55"/>
      <c r="E2" s="55"/>
      <c r="F2" s="55"/>
      <c r="G2" s="55"/>
      <c r="H2" s="55"/>
      <c r="I2" s="55"/>
      <c r="J2" s="55"/>
    </row>
    <row r="3" spans="2:10">
      <c r="B3" s="26" t="s">
        <v>586</v>
      </c>
      <c r="C3" t="s">
        <v>587</v>
      </c>
    </row>
    <row r="4" spans="2:10">
      <c r="B4" s="26"/>
      <c r="C4" t="s">
        <v>588</v>
      </c>
    </row>
    <row r="5" spans="2:10">
      <c r="B5" s="26"/>
    </row>
    <row r="6" spans="2:10">
      <c r="B6" s="26" t="s">
        <v>589</v>
      </c>
      <c r="C6" t="s">
        <v>590</v>
      </c>
    </row>
    <row r="7" spans="2:10">
      <c r="B7" s="26"/>
      <c r="C7" t="s">
        <v>588</v>
      </c>
    </row>
    <row r="8" spans="2:10">
      <c r="B8" s="26"/>
    </row>
    <row r="9" spans="2:10">
      <c r="B9" s="26" t="s">
        <v>591</v>
      </c>
      <c r="C9" t="s">
        <v>592</v>
      </c>
    </row>
    <row r="10" spans="2:10">
      <c r="B10" s="26"/>
    </row>
    <row r="11" spans="2:10">
      <c r="B11" s="26"/>
    </row>
    <row r="12" spans="2:10">
      <c r="B12" s="26"/>
    </row>
    <row r="13" spans="2:10">
      <c r="B13" s="26"/>
    </row>
    <row r="14" spans="2:10">
      <c r="B14" s="26"/>
    </row>
    <row r="15" spans="2:10">
      <c r="B15" s="26"/>
    </row>
    <row r="16" spans="2:10">
      <c r="B16" s="26"/>
    </row>
    <row r="17" spans="2:3">
      <c r="B17" s="26" t="s">
        <v>593</v>
      </c>
      <c r="C17" t="s">
        <v>594</v>
      </c>
    </row>
    <row r="18" spans="2:3">
      <c r="B18" s="26"/>
    </row>
    <row r="19" spans="2:3">
      <c r="B19" s="26"/>
    </row>
    <row r="20" spans="2:3">
      <c r="B20" s="26"/>
    </row>
    <row r="21" spans="2:3">
      <c r="B21" s="26"/>
    </row>
    <row r="22" spans="2:3">
      <c r="B22" s="26" t="s">
        <v>595</v>
      </c>
      <c r="C22" t="s">
        <v>596</v>
      </c>
    </row>
    <row r="23" spans="2:3">
      <c r="B23" s="26"/>
    </row>
    <row r="24" spans="2:3">
      <c r="B24" s="26"/>
    </row>
    <row r="25" spans="2:3">
      <c r="B25" s="26"/>
    </row>
    <row r="26" spans="2:3">
      <c r="B26" s="26"/>
    </row>
    <row r="27" spans="2:3">
      <c r="B27" s="26" t="s">
        <v>597</v>
      </c>
      <c r="C27" t="s">
        <v>598</v>
      </c>
    </row>
    <row r="33" spans="2:7">
      <c r="B33" s="26" t="s">
        <v>599</v>
      </c>
      <c r="C33" t="s">
        <v>600</v>
      </c>
    </row>
    <row r="34" spans="2:7">
      <c r="C34" t="s">
        <v>601</v>
      </c>
    </row>
    <row r="36" spans="2:7">
      <c r="B36" s="26" t="s">
        <v>602</v>
      </c>
      <c r="G36" s="27" t="s">
        <v>603</v>
      </c>
    </row>
  </sheetData>
  <sheetProtection algorithmName="SHA-512" hashValue="+QZ+NDlMGuhlhU1hLmaworGcGkQmnRTH6LqqTU/KsUXEWdYsCF2Q6gadYEXeBEy2bM3FCX8r3VvotfNi8nLxmA==" saltValue="Hvv4KRkiVnql91BjQ2SGjQ==" spinCount="100000" sheet="1" objects="1" scenarios="1"/>
  <mergeCells count="1">
    <mergeCell ref="B2:J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19fcf24-b5a3-4768-8688-f3ccf55adf13">
      <Terms xmlns="http://schemas.microsoft.com/office/infopath/2007/PartnerControls"/>
    </lcf76f155ced4ddcb4097134ff3c332f>
    <TaxCatchAll xmlns="a94cdab9-b6d1-411c-b43c-cbd3cb385a52" xsi:nil="true"/>
    <_ip_UnifiedCompliancePolicyUIAction xmlns="http://schemas.microsoft.com/sharepoint/v3" xsi:nil="true"/>
    <_ip_UnifiedCompliancePolicyProperties xmlns="http://schemas.microsoft.com/sharepoint/v3" xsi:nil="true"/>
  </documentManagement>
</p:properties>
</file>

<file path=customXml/item2.xml>��< ? x m l   v e r s i o n = " 1 . 0 "   e n c o d i n g = " u t f - 1 6 " ? > < D a t a M a s h u p   x m l n s = " h t t p : / / s c h e m a s . m i c r o s o f t . c o m / D a t a M a s h u p " > A A A A A B c D A A B Q S w M E F A A C A A g A v U Y p V s a t r A S n A A A A + A A A A B I A H A B D b 2 5 m a W c v U G F j a 2 F n Z S 5 4 b W w g o h g A K K A U A A A A A A A A A A A A A A A A A A A A A A A A A A A A h Y 9 N D o I w G E S v Q r q n f y p R 8 l E W b i U x I R q 3 D V R o h G J o s d 7 N h U f y C p I o 6 s 7 l T N 4 k b x 6 3 O 6 T X t g k u q r e 6 M w l i m K J A m a I r t a k S N L h j u E S p g K 0 s T r J S w Q g b G 1 + t T l D t 3 D k m x H u P / Q x 3 f U U 4 p Y w c s k 1 e 1 K q V o T b W S V M o 9 F m V / 1 d I w P 4 l I z i O G F 6 w F c f z i A G Z a s i 0 + S J 8 N M Y U y E 8 J 6 6 F x Q 6 + E M u E u B z J F I O 8 X 4 g l Q S w M E F A A C A A g A v U Y p 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1 G K V Y o i k e 4 D g A A A B E A A A A T A B w A R m 9 y b X V s Y X M v U 2 V j d G l v b j E u b S C i G A A o o B Q A A A A A A A A A A A A A A A A A A A A A A A A A A A A r T k 0 u y c z P U w i G 0 I b W A F B L A Q I t A B Q A A g A I A L 1 G K V b G r a w E p w A A A P g A A A A S A A A A A A A A A A A A A A A A A A A A A A B D b 2 5 m a W c v U G F j a 2 F n Z S 5 4 b W x Q S w E C L Q A U A A I A C A C 9 R i l W D 8 r p q 6 Q A A A D p A A A A E w A A A A A A A A A A A A A A A A D z A A A A W 0 N v b n R l b n R f V H l w Z X N d L n h t b F B L A Q I t A B Q A A g A I A L 1 G K V Y 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F U u Y k p g r m S Y K l V D E Y f E 6 j A A A A A A I A A A A A A A N m A A D A A A A A E A A A A N s d c 3 D H E m A R i P S u M k S J z G I A A A A A B I A A A K A A A A A Q A A A A 0 G C O l 5 r h N y b S 6 1 b I 9 S 4 4 h F A A A A C Y L B 0 H 9 F X / a S D b S 0 8 g 3 1 R a l d r o f v T X A i R P 8 2 Z L e G t T j a 0 / T w T 7 I F V 9 P M D a U s V k 5 / Y / d 6 r R R N F 2 9 b p J / V / w 7 l F Y j 4 N m v 6 n m e z T P 5 Z f l e y d v v R Q A A A D W w K x R Y 9 R F H 7 L k y d z m p r Z N V Y w x U A = = < / D a t a M a s h u p > 
</file>

<file path=customXml/item3.xml><?xml version="1.0" encoding="utf-8"?>
<ct:contentTypeSchema xmlns:ct="http://schemas.microsoft.com/office/2006/metadata/contentType" xmlns:ma="http://schemas.microsoft.com/office/2006/metadata/properties/metaAttributes" ct:_="" ma:_="" ma:contentTypeName="Document" ma:contentTypeID="0x010100998ED7DC9E1E764EB54EFD225770C6C9" ma:contentTypeVersion="16" ma:contentTypeDescription="Create a new document." ma:contentTypeScope="" ma:versionID="daf6e0380d8a3045cc495428b353e734">
  <xsd:schema xmlns:xsd="http://www.w3.org/2001/XMLSchema" xmlns:xs="http://www.w3.org/2001/XMLSchema" xmlns:p="http://schemas.microsoft.com/office/2006/metadata/properties" xmlns:ns1="http://schemas.microsoft.com/sharepoint/v3" xmlns:ns2="a19fcf24-b5a3-4768-8688-f3ccf55adf13" xmlns:ns3="a94cdab9-b6d1-411c-b43c-cbd3cb385a52" targetNamespace="http://schemas.microsoft.com/office/2006/metadata/properties" ma:root="true" ma:fieldsID="f2baec9d831ec06e4ec5bee972c742d2" ns1:_="" ns2:_="" ns3:_="">
    <xsd:import namespace="http://schemas.microsoft.com/sharepoint/v3"/>
    <xsd:import namespace="a19fcf24-b5a3-4768-8688-f3ccf55adf13"/>
    <xsd:import namespace="a94cdab9-b6d1-411c-b43c-cbd3cb385a5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9fcf24-b5a3-4768-8688-f3ccf55adf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cef215b-19b7-4691-95f4-27d2fe62d5d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4cdab9-b6d1-411c-b43c-cbd3cb385a5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ca6ae99-f746-46ab-a195-7d1bf6bbe0cf}" ma:internalName="TaxCatchAll" ma:showField="CatchAllData" ma:web="a94cdab9-b6d1-411c-b43c-cbd3cb385a52">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146495-0B09-4800-84DB-F1D451707B58}"/>
</file>

<file path=customXml/itemProps2.xml><?xml version="1.0" encoding="utf-8"?>
<ds:datastoreItem xmlns:ds="http://schemas.openxmlformats.org/officeDocument/2006/customXml" ds:itemID="{C9CE4535-1409-4DD1-86CE-C443F269FF45}"/>
</file>

<file path=customXml/itemProps3.xml><?xml version="1.0" encoding="utf-8"?>
<ds:datastoreItem xmlns:ds="http://schemas.openxmlformats.org/officeDocument/2006/customXml" ds:itemID="{7D96E4C9-5FBB-4D95-B556-D5207AF49E48}"/>
</file>

<file path=customXml/itemProps4.xml><?xml version="1.0" encoding="utf-8"?>
<ds:datastoreItem xmlns:ds="http://schemas.openxmlformats.org/officeDocument/2006/customXml" ds:itemID="{DA78CB0E-BF4A-4DC8-8849-8C7468A4B614}"/>
</file>

<file path=docMetadata/LabelInfo.xml><?xml version="1.0" encoding="utf-8"?>
<clbl:labelList xmlns:clbl="http://schemas.microsoft.com/office/2020/mipLabelMetadata">
  <clbl:label id="{b27ac744-d744-4b94-baa9-948b89b4017a}" enabled="1" method="Standard" siteId="{e3333e00-c877-4b87-b6ad-45e942de175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May_Dashboard_File</dc:title>
  <dc:subject/>
  <dc:creator>Sanchez, Aaron CDR USN CNO (USA)</dc:creator>
  <cp:keywords/>
  <dc:description/>
  <cp:lastModifiedBy>Kostelnik, Jason Mitchell (Chewie) LCDR USN DCNO N8 (USA)</cp:lastModifiedBy>
  <cp:revision/>
  <dcterms:created xsi:type="dcterms:W3CDTF">2022-12-20T14:17:01Z</dcterms:created>
  <dcterms:modified xsi:type="dcterms:W3CDTF">2026-05-05T19:47:21Z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0x010100998ED7DC9E1E764EB54EFD225770C6C9</vt:lpwstr>
  </property>
  <property fmtid="{D5CDD505-2E9C-101B-9397-08002B2CF9AE}" pid="3" name="MediaServiceImageTags">
    <vt:lpwstr/>
  </property>
</Properties>
</file>